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worksheets/sheet2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22.xml" ContentType="application/vnd.ms-office.activeX+xml"/>
  <Override PartName="/xl/activeX/activeX23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/>
  <bookViews>
    <workbookView xWindow="-120" yWindow="-120" windowWidth="28920" windowHeight="15840"/>
  </bookViews>
  <sheets>
    <sheet name="общ" sheetId="4" r:id="rId1"/>
    <sheet name="Лист1" sheetId="7" r:id="rId2"/>
  </sheets>
  <definedNames>
    <definedName name="_xlnm._FilterDatabase" localSheetId="0" hidden="1">общ!$A$4:$B$29</definedName>
    <definedName name="_xlnm.Print_Titles" localSheetId="0">общ!$7:$7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7" i="4"/>
  <c r="AN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7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7"/>
  <c r="AA8"/>
  <c r="AI8" s="1"/>
  <c r="AA9"/>
  <c r="AI9" s="1"/>
  <c r="AA10"/>
  <c r="AI10" s="1"/>
  <c r="AA11"/>
  <c r="AI11" s="1"/>
  <c r="AA12"/>
  <c r="AI12" s="1"/>
  <c r="AA13"/>
  <c r="AI13" s="1"/>
  <c r="AA14"/>
  <c r="AI14" s="1"/>
  <c r="AA15"/>
  <c r="AI15" s="1"/>
  <c r="AA16"/>
  <c r="AI16" s="1"/>
  <c r="AA17"/>
  <c r="AI17" s="1"/>
  <c r="AA18"/>
  <c r="AI18" s="1"/>
  <c r="AA19"/>
  <c r="AI19" s="1"/>
  <c r="AA20"/>
  <c r="AI20" s="1"/>
  <c r="AA21"/>
  <c r="AI21" s="1"/>
  <c r="AA22"/>
  <c r="AI22" s="1"/>
  <c r="AA23"/>
  <c r="AI23" s="1"/>
  <c r="AA24"/>
  <c r="AI24" s="1"/>
  <c r="AA25"/>
  <c r="AI25" s="1"/>
  <c r="AA26"/>
  <c r="AI26" s="1"/>
  <c r="AA27"/>
  <c r="AI27" s="1"/>
  <c r="AA28"/>
  <c r="AI28" s="1"/>
  <c r="AA7"/>
  <c r="AI7" s="1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7"/>
  <c r="D29"/>
  <c r="E29"/>
  <c r="F29"/>
  <c r="G29"/>
  <c r="H29"/>
  <c r="I29"/>
  <c r="J29"/>
  <c r="L29"/>
  <c r="K29" s="1"/>
  <c r="M29"/>
  <c r="N29"/>
  <c r="O29"/>
  <c r="P29"/>
  <c r="Q29"/>
  <c r="R29"/>
  <c r="T29"/>
  <c r="S29" s="1"/>
  <c r="U29"/>
  <c r="V29"/>
  <c r="W29"/>
  <c r="X29"/>
  <c r="Y29"/>
  <c r="Z29"/>
  <c r="AB29"/>
  <c r="AJ29" s="1"/>
  <c r="AC29"/>
  <c r="AK29" s="1"/>
  <c r="AD29"/>
  <c r="AL29" s="1"/>
  <c r="AE29"/>
  <c r="AM29" s="1"/>
  <c r="AF29"/>
  <c r="AN29" s="1"/>
  <c r="AG29"/>
  <c r="AH29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7"/>
  <c r="C29" s="1"/>
  <c r="AA29" l="1"/>
  <c r="AI29" s="1"/>
</calcChain>
</file>

<file path=xl/sharedStrings.xml><?xml version="1.0" encoding="utf-8"?>
<sst xmlns="http://schemas.openxmlformats.org/spreadsheetml/2006/main" count="102" uniqueCount="43">
  <si>
    <t>№</t>
  </si>
  <si>
    <t>0</t>
  </si>
  <si>
    <t>31</t>
  </si>
  <si>
    <t>Тел.87154621622</t>
  </si>
  <si>
    <t>Ақжар ауданы бойынша білім және ғылым саласында көрсетілетін мемлекеттік қызметтер 2023 жыл</t>
  </si>
  <si>
    <t>Мемлекеттік қызметтің атауы</t>
  </si>
  <si>
    <t>2023 жылғы 3 тоқсанда көрсетілген қызметтер саны</t>
  </si>
  <si>
    <t>барлығы</t>
  </si>
  <si>
    <t>E-gov арқылы электронды</t>
  </si>
  <si>
    <t>қағаз түрінде</t>
  </si>
  <si>
    <t>Мемлекеттік корпорация арқылы</t>
  </si>
  <si>
    <t>ЖАО ақпараттық жүйелері арқылы</t>
  </si>
  <si>
    <t>ҚР БҒМ ақпараттық жүйесі арқылы</t>
  </si>
  <si>
    <t>олардың ішінен бас тартылды</t>
  </si>
  <si>
    <t>бас тарту себебі</t>
  </si>
  <si>
    <t>Жетім балаға (жетім балаларға) және ата-анасының қамқорлығынсыз қалған балаға (балаларға) қорғаншылық немесе қамқоршылық белгілеу</t>
  </si>
  <si>
    <t>Қорғаншыларға немесе қамқоршыларға жетім баланы (жетім балаларды) және ата-анасының қамқорлығынсыз қалған баланы (балаларды) күтіп-бағуға жәрдемақы төлеуді тағайындау</t>
  </si>
  <si>
    <t>Баланы (балаларды) патронаттық тәрбиелеуге беру және патронат тәрбиешілерге берілген баланы (балаларды) асырап-бағуға ақшалай қаражат төлеуді тағайындау</t>
  </si>
  <si>
    <t>Жалпы білім беретін мектептерде білім алушылар мен тәрбиеленушілердің жекелеген санаттарына тегін және жеңілдікпен тамақтандыруды ұсыну</t>
  </si>
  <si>
    <t>Мемлекеттік білім беру мекемелерінің білім алушылары мен тәрбиеленушілерінің жекелеген санаттарына қала сыртындағы және мектеп жанындағы лагерьлерде демалу үшін құжаттарды қабылдау және жолдамалар беру</t>
  </si>
  <si>
    <t>Баланы (балаларды) асырап алушы отбасына тәрбиелеуге беру және оларды күтіп-бағуға ақшалай қаражат төлеуді тағайындау</t>
  </si>
  <si>
    <t>Жетім баланы және (немесе) ата-анасының қамқорлығынсыз қалған баланы асырап алуға байланысты біржолғы ақшалай төлем тағайындау</t>
  </si>
  <si>
    <t>Бала асырап алғысы келетін адамдарды есепке қою</t>
  </si>
  <si>
    <t>Балаға теріс әсер етпейтін ата-ана құқықтарынан айырылған ата-аналарға баламен кездесуге рұқсат беру</t>
  </si>
  <si>
    <t>Қорғаншылық және қамқоршылық жөнінде анықтамалар беру</t>
  </si>
  <si>
    <t>Кәмелетке толмағандардың мүлкіне билік ету үшін анықтамалар беру</t>
  </si>
  <si>
    <t>Он жасқа толған баланың пікірін есепке алу туралы қорғаншылық және қамқоршылық органының шешімін беру</t>
  </si>
  <si>
    <t>Балаларға қосымша білім беру бойынша қосымша білім беру ұйымдарына құжаттарды қабылдау және оқуға қабылдау</t>
  </si>
  <si>
    <t>Мектепке дейінгі білім беру ұйымдарына құжаттарды қабылдау және балаларды қабылдау</t>
  </si>
  <si>
    <t>Педагогтерді аттестаттаудан өту үшін құжаттарды қабылдау</t>
  </si>
  <si>
    <t>Мемлекеттік орта білім беру мекемелерінің басшыларын алмастыруға арналған конкурсқа қатысу үшін құжаттарды қабылдау</t>
  </si>
  <si>
    <t>Денсаулық жағдайы бойынша ұзақ уақыт бойы бастауыш, негізгі орта, жалпы орта білім беру ұйымдарына бара алмайтын балаларды үйде жеке тегін оқытуды ұйымдастыру үшін құжаттарды қабылдау</t>
  </si>
  <si>
    <t>Бастауыш, негізгі орта, жалпы орта білім берудің жалпы білім беретін бағдарламалары бойынша оқыту үшін ведомстволық бағыныстылығына қарамастан білім беру ұйымдарына құжаттарды қабылдау және оқуға қабылдау</t>
  </si>
  <si>
    <t>Мектепке дейінгі балалар ұйымдарына жіберу үшін мектепке дейінгі жастағы (6 жасқа дейінгі) балаларды кезекке қою</t>
  </si>
  <si>
    <t>Негізгі орта, жалпы орта білім туралы құжаттардың телнұсқаларын беру</t>
  </si>
  <si>
    <t>Балаларды жалпы білім беретін оқу орындары арасында ауыстыру үшін құжаттарды қабылдау</t>
  </si>
  <si>
    <t>барлығы:</t>
  </si>
  <si>
    <t>басшы                                                                Қ.Сәдуов</t>
  </si>
  <si>
    <t>Орын.Балтабеков А.К.</t>
  </si>
  <si>
    <t>2023 жылғы 1 тоқсанда көрсетілген қызметтер саны</t>
  </si>
  <si>
    <t>2023 жылғы 2 тоқсанда көрсетілген қызметтер саны</t>
  </si>
  <si>
    <t>2023 жылғы 4 тоқсанда көрсетілген қызметтер саны</t>
  </si>
  <si>
    <t>2023 жылға көрсетілген қызметтер саны</t>
  </si>
</sst>
</file>

<file path=xl/styles.xml><?xml version="1.0" encoding="utf-8"?>
<styleSheet xmlns="http://schemas.openxmlformats.org/spreadsheetml/2006/main">
  <numFmts count="1">
    <numFmt numFmtId="164" formatCode="_-* #,##0.00\ _р_._-;\-* #,##0.00\ _р_._-;_-* &quot;-&quot;??\ _р_.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1"/>
      <color theme="10"/>
      <name val="Calibri"/>
      <family val="2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</cellStyleXfs>
  <cellXfs count="85">
    <xf numFmtId="0" fontId="0" fillId="0" borderId="0" xfId="0"/>
    <xf numFmtId="0" fontId="4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3" fontId="6" fillId="7" borderId="1" xfId="0" applyNumberFormat="1" applyFont="1" applyFill="1" applyBorder="1" applyAlignment="1">
      <alignment horizontal="left" vertical="center"/>
    </xf>
    <xf numFmtId="0" fontId="6" fillId="8" borderId="0" xfId="0" applyFont="1" applyFill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1" fillId="0" borderId="0" xfId="3" applyAlignment="1" applyProtection="1">
      <alignment horizontal="center"/>
    </xf>
    <xf numFmtId="0" fontId="11" fillId="0" borderId="0" xfId="3" applyAlignment="1" applyProtection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horizontal="left" wrapText="1" indent="1"/>
    </xf>
    <xf numFmtId="0" fontId="4" fillId="7" borderId="5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left" vertical="center"/>
    </xf>
    <xf numFmtId="0" fontId="5" fillId="7" borderId="7" xfId="0" applyFont="1" applyFill="1" applyBorder="1" applyAlignment="1">
      <alignment horizontal="left" vertical="center"/>
    </xf>
    <xf numFmtId="0" fontId="5" fillId="7" borderId="8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horizontal="left" vertical="center"/>
    </xf>
    <xf numFmtId="0" fontId="5" fillId="7" borderId="1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15" fillId="9" borderId="1" xfId="4" applyFont="1" applyBorder="1" applyAlignment="1">
      <alignment horizontal="center" vertical="center"/>
    </xf>
    <xf numFmtId="0" fontId="15" fillId="9" borderId="1" xfId="4" applyFont="1" applyBorder="1" applyAlignment="1">
      <alignment horizontal="center" vertical="center" wrapText="1"/>
    </xf>
    <xf numFmtId="0" fontId="15" fillId="9" borderId="0" xfId="4" applyFont="1" applyAlignment="1">
      <alignment horizontal="center" vertical="center" wrapText="1"/>
    </xf>
    <xf numFmtId="0" fontId="15" fillId="12" borderId="1" xfId="7" applyFont="1" applyBorder="1" applyAlignment="1">
      <alignment horizontal="center" vertical="center"/>
    </xf>
    <xf numFmtId="0" fontId="15" fillId="12" borderId="1" xfId="7" applyFont="1" applyBorder="1" applyAlignment="1">
      <alignment horizontal="center" vertical="center" wrapText="1"/>
    </xf>
    <xf numFmtId="0" fontId="15" fillId="12" borderId="0" xfId="7" applyFont="1" applyAlignment="1">
      <alignment horizontal="center" vertical="center" wrapText="1"/>
    </xf>
    <xf numFmtId="0" fontId="1" fillId="11" borderId="1" xfId="6" applyBorder="1" applyAlignment="1">
      <alignment horizontal="center" vertical="center"/>
    </xf>
    <xf numFmtId="0" fontId="1" fillId="11" borderId="1" xfId="6" applyBorder="1" applyAlignment="1">
      <alignment horizontal="center" vertical="center" wrapText="1"/>
    </xf>
    <xf numFmtId="0" fontId="1" fillId="11" borderId="0" xfId="6" applyAlignment="1">
      <alignment horizontal="center" vertical="center" wrapText="1"/>
    </xf>
    <xf numFmtId="0" fontId="1" fillId="10" borderId="1" xfId="5" applyBorder="1" applyAlignment="1">
      <alignment horizontal="center" vertical="center"/>
    </xf>
    <xf numFmtId="0" fontId="1" fillId="10" borderId="1" xfId="5" applyBorder="1" applyAlignment="1">
      <alignment horizontal="center" vertical="center" wrapText="1"/>
    </xf>
    <xf numFmtId="0" fontId="1" fillId="10" borderId="0" xfId="5" applyAlignment="1">
      <alignment horizontal="center" vertical="center" wrapText="1"/>
    </xf>
    <xf numFmtId="0" fontId="1" fillId="11" borderId="5" xfId="6" applyBorder="1" applyAlignment="1">
      <alignment horizontal="left" vertical="center" wrapText="1"/>
    </xf>
    <xf numFmtId="0" fontId="1" fillId="11" borderId="6" xfId="6" applyBorder="1" applyAlignment="1">
      <alignment horizontal="left" vertical="center" wrapText="1"/>
    </xf>
    <xf numFmtId="0" fontId="1" fillId="11" borderId="7" xfId="6" applyBorder="1" applyAlignment="1">
      <alignment horizontal="left" vertical="center"/>
    </xf>
    <xf numFmtId="0" fontId="1" fillId="11" borderId="8" xfId="6" applyBorder="1" applyAlignment="1">
      <alignment horizontal="left" vertical="center" wrapText="1"/>
    </xf>
    <xf numFmtId="0" fontId="1" fillId="11" borderId="9" xfId="6" applyBorder="1" applyAlignment="1">
      <alignment horizontal="left" vertical="center" wrapText="1"/>
    </xf>
    <xf numFmtId="0" fontId="1" fillId="11" borderId="10" xfId="6" applyBorder="1" applyAlignment="1">
      <alignment horizontal="left" vertical="center"/>
    </xf>
    <xf numFmtId="0" fontId="15" fillId="13" borderId="5" xfId="8" applyFont="1" applyBorder="1" applyAlignment="1">
      <alignment horizontal="left" vertical="center" wrapText="1"/>
    </xf>
    <xf numFmtId="0" fontId="15" fillId="13" borderId="6" xfId="8" applyFont="1" applyBorder="1" applyAlignment="1">
      <alignment horizontal="left" vertical="center" wrapText="1"/>
    </xf>
    <xf numFmtId="0" fontId="15" fillId="13" borderId="7" xfId="8" applyFont="1" applyBorder="1" applyAlignment="1">
      <alignment horizontal="left" vertical="center"/>
    </xf>
    <xf numFmtId="0" fontId="15" fillId="13" borderId="8" xfId="8" applyFont="1" applyBorder="1" applyAlignment="1">
      <alignment horizontal="left" vertical="center" wrapText="1"/>
    </xf>
    <xf numFmtId="0" fontId="15" fillId="13" borderId="9" xfId="8" applyFont="1" applyBorder="1" applyAlignment="1">
      <alignment horizontal="left" vertical="center" wrapText="1"/>
    </xf>
    <xf numFmtId="0" fontId="15" fillId="13" borderId="10" xfId="8" applyFont="1" applyBorder="1" applyAlignment="1">
      <alignment horizontal="left" vertical="center"/>
    </xf>
    <xf numFmtId="0" fontId="15" fillId="13" borderId="1" xfId="8" applyFont="1" applyBorder="1" applyAlignment="1">
      <alignment horizontal="center" vertical="center"/>
    </xf>
    <xf numFmtId="0" fontId="15" fillId="13" borderId="1" xfId="8" applyFont="1" applyBorder="1" applyAlignment="1">
      <alignment horizontal="center" vertical="center" wrapText="1"/>
    </xf>
    <xf numFmtId="0" fontId="15" fillId="13" borderId="0" xfId="8" applyFont="1" applyAlignment="1">
      <alignment horizontal="center" vertical="center" wrapText="1"/>
    </xf>
    <xf numFmtId="0" fontId="15" fillId="12" borderId="5" xfId="7" applyFont="1" applyBorder="1" applyAlignment="1">
      <alignment horizontal="left" vertical="center" wrapText="1"/>
    </xf>
    <xf numFmtId="0" fontId="15" fillId="12" borderId="6" xfId="7" applyFont="1" applyBorder="1" applyAlignment="1">
      <alignment horizontal="left" vertical="center" wrapText="1"/>
    </xf>
    <xf numFmtId="0" fontId="15" fillId="12" borderId="7" xfId="7" applyFont="1" applyBorder="1" applyAlignment="1">
      <alignment horizontal="left" vertical="center"/>
    </xf>
    <xf numFmtId="0" fontId="15" fillId="12" borderId="8" xfId="7" applyFont="1" applyBorder="1" applyAlignment="1">
      <alignment horizontal="left" vertical="center" wrapText="1"/>
    </xf>
    <xf numFmtId="0" fontId="15" fillId="12" borderId="9" xfId="7" applyFont="1" applyBorder="1" applyAlignment="1">
      <alignment horizontal="left" vertical="center" wrapText="1"/>
    </xf>
    <xf numFmtId="0" fontId="15" fillId="12" borderId="10" xfId="7" applyFont="1" applyBorder="1" applyAlignment="1">
      <alignment horizontal="left" vertical="center"/>
    </xf>
  </cellXfs>
  <cellStyles count="9">
    <cellStyle name="40% - Акцент1" xfId="5" builtinId="31"/>
    <cellStyle name="40% - Акцент2" xfId="6" builtinId="35"/>
    <cellStyle name="Акцент1" xfId="4" builtinId="29"/>
    <cellStyle name="Акцент3" xfId="7" builtinId="37"/>
    <cellStyle name="Акцент6" xfId="8" builtinId="49"/>
    <cellStyle name="Гиперссылка" xfId="3" builtinId="8"/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13" Type="http://schemas.openxmlformats.org/officeDocument/2006/relationships/control" Target="../activeX/activeX11.xml"/><Relationship Id="rId18" Type="http://schemas.openxmlformats.org/officeDocument/2006/relationships/control" Target="../activeX/activeX16.xml"/><Relationship Id="rId26" Type="http://schemas.openxmlformats.org/officeDocument/2006/relationships/control" Target="../activeX/activeX24.xml"/><Relationship Id="rId3" Type="http://schemas.openxmlformats.org/officeDocument/2006/relationships/control" Target="../activeX/activeX1.xml"/><Relationship Id="rId21" Type="http://schemas.openxmlformats.org/officeDocument/2006/relationships/control" Target="../activeX/activeX19.xml"/><Relationship Id="rId7" Type="http://schemas.openxmlformats.org/officeDocument/2006/relationships/control" Target="../activeX/activeX5.xml"/><Relationship Id="rId12" Type="http://schemas.openxmlformats.org/officeDocument/2006/relationships/control" Target="../activeX/activeX10.xml"/><Relationship Id="rId17" Type="http://schemas.openxmlformats.org/officeDocument/2006/relationships/control" Target="../activeX/activeX15.xml"/><Relationship Id="rId25" Type="http://schemas.openxmlformats.org/officeDocument/2006/relationships/control" Target="../activeX/activeX23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4.xml"/><Relationship Id="rId20" Type="http://schemas.openxmlformats.org/officeDocument/2006/relationships/control" Target="../activeX/activeX18.xml"/><Relationship Id="rId29" Type="http://schemas.openxmlformats.org/officeDocument/2006/relationships/control" Target="../activeX/activeX27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11" Type="http://schemas.openxmlformats.org/officeDocument/2006/relationships/control" Target="../activeX/activeX9.xml"/><Relationship Id="rId24" Type="http://schemas.openxmlformats.org/officeDocument/2006/relationships/control" Target="../activeX/activeX22.xml"/><Relationship Id="rId5" Type="http://schemas.openxmlformats.org/officeDocument/2006/relationships/control" Target="../activeX/activeX3.xml"/><Relationship Id="rId15" Type="http://schemas.openxmlformats.org/officeDocument/2006/relationships/control" Target="../activeX/activeX13.xml"/><Relationship Id="rId23" Type="http://schemas.openxmlformats.org/officeDocument/2006/relationships/control" Target="../activeX/activeX21.xml"/><Relationship Id="rId28" Type="http://schemas.openxmlformats.org/officeDocument/2006/relationships/control" Target="../activeX/activeX26.xml"/><Relationship Id="rId10" Type="http://schemas.openxmlformats.org/officeDocument/2006/relationships/control" Target="../activeX/activeX8.xml"/><Relationship Id="rId19" Type="http://schemas.openxmlformats.org/officeDocument/2006/relationships/control" Target="../activeX/activeX17.xml"/><Relationship Id="rId4" Type="http://schemas.openxmlformats.org/officeDocument/2006/relationships/control" Target="../activeX/activeX2.xml"/><Relationship Id="rId9" Type="http://schemas.openxmlformats.org/officeDocument/2006/relationships/control" Target="../activeX/activeX7.xml"/><Relationship Id="rId14" Type="http://schemas.openxmlformats.org/officeDocument/2006/relationships/control" Target="../activeX/activeX12.xml"/><Relationship Id="rId22" Type="http://schemas.openxmlformats.org/officeDocument/2006/relationships/control" Target="../activeX/activeX20.xml"/><Relationship Id="rId27" Type="http://schemas.openxmlformats.org/officeDocument/2006/relationships/control" Target="../activeX/activeX25.xml"/><Relationship Id="rId30" Type="http://schemas.openxmlformats.org/officeDocument/2006/relationships/control" Target="../activeX/activeX2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P54"/>
  <sheetViews>
    <sheetView tabSelected="1" view="pageBreakPreview" zoomScale="75" zoomScaleNormal="66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H3" sqref="AH3"/>
    </sheetView>
  </sheetViews>
  <sheetFormatPr defaultRowHeight="15"/>
  <cols>
    <col min="1" max="1" width="8.140625" style="2" customWidth="1"/>
    <col min="2" max="2" width="46.140625" style="2" customWidth="1"/>
    <col min="3" max="3" width="12.42578125" style="18" customWidth="1"/>
    <col min="4" max="4" width="14.85546875" style="2" bestFit="1" customWidth="1"/>
    <col min="5" max="5" width="11.42578125" style="2" bestFit="1" customWidth="1"/>
    <col min="6" max="6" width="15.85546875" style="2" bestFit="1" customWidth="1"/>
    <col min="7" max="8" width="18.42578125" style="2" bestFit="1" customWidth="1"/>
    <col min="9" max="9" width="11.5703125" style="2" bestFit="1" customWidth="1"/>
    <col min="10" max="10" width="18.5703125" style="2" bestFit="1" customWidth="1"/>
    <col min="11" max="11" width="8" style="2" bestFit="1" customWidth="1"/>
    <col min="12" max="12" width="14.85546875" style="2" bestFit="1" customWidth="1"/>
    <col min="13" max="13" width="11.42578125" style="2" bestFit="1" customWidth="1"/>
    <col min="14" max="14" width="15.85546875" style="2" bestFit="1" customWidth="1"/>
    <col min="15" max="15" width="30.85546875" style="2" bestFit="1" customWidth="1"/>
    <col min="16" max="16" width="30.28515625" style="2" bestFit="1" customWidth="1"/>
    <col min="17" max="17" width="11.5703125" style="2" bestFit="1" customWidth="1"/>
    <col min="18" max="18" width="19.28515625" style="2" bestFit="1" customWidth="1"/>
    <col min="19" max="19" width="8" style="2" bestFit="1" customWidth="1"/>
    <col min="20" max="20" width="14.85546875" style="2" bestFit="1" customWidth="1"/>
    <col min="21" max="21" width="11.42578125" style="2" bestFit="1" customWidth="1"/>
    <col min="22" max="22" width="15.85546875" style="2" bestFit="1" customWidth="1"/>
    <col min="23" max="24" width="30.28515625" style="2" bestFit="1" customWidth="1"/>
    <col min="25" max="25" width="14.28515625" style="2" customWidth="1"/>
    <col min="26" max="26" width="22.42578125" style="2" customWidth="1"/>
    <col min="27" max="27" width="13.140625" style="2" customWidth="1"/>
    <col min="28" max="28" width="20.42578125" style="2" customWidth="1"/>
    <col min="29" max="34" width="12.85546875" style="2" customWidth="1"/>
    <col min="35" max="41" width="11.85546875" style="2" customWidth="1"/>
    <col min="42" max="42" width="16.140625" style="2" customWidth="1"/>
    <col min="43" max="16384" width="9.140625" style="2"/>
  </cols>
  <sheetData>
    <row r="2" spans="1:42" ht="36.75" customHeight="1">
      <c r="B2" s="39" t="s">
        <v>4</v>
      </c>
      <c r="C2" s="39"/>
      <c r="D2" s="39"/>
      <c r="E2" s="39"/>
      <c r="F2" s="39"/>
      <c r="G2" s="3"/>
      <c r="H2" s="3"/>
      <c r="I2" s="3"/>
    </row>
    <row r="3" spans="1:42" ht="51" customHeight="1">
      <c r="B3" s="51"/>
      <c r="C3" s="51"/>
      <c r="D3" s="51"/>
      <c r="E3" s="51"/>
      <c r="F3" s="51"/>
    </row>
    <row r="4" spans="1:42" ht="53.25" customHeight="1">
      <c r="A4" s="48" t="s">
        <v>0</v>
      </c>
      <c r="B4" s="48" t="s">
        <v>5</v>
      </c>
      <c r="C4" s="40" t="s">
        <v>39</v>
      </c>
      <c r="D4" s="41"/>
      <c r="E4" s="41"/>
      <c r="F4" s="41"/>
      <c r="G4" s="42"/>
      <c r="H4" s="42"/>
      <c r="I4" s="42"/>
      <c r="J4" s="43"/>
      <c r="K4" s="64" t="s">
        <v>40</v>
      </c>
      <c r="L4" s="65"/>
      <c r="M4" s="65"/>
      <c r="N4" s="65"/>
      <c r="O4" s="65"/>
      <c r="P4" s="65"/>
      <c r="Q4" s="65"/>
      <c r="R4" s="66"/>
      <c r="S4" s="70" t="s">
        <v>6</v>
      </c>
      <c r="T4" s="71"/>
      <c r="U4" s="71"/>
      <c r="V4" s="71"/>
      <c r="W4" s="71"/>
      <c r="X4" s="71"/>
      <c r="Y4" s="71"/>
      <c r="Z4" s="72"/>
      <c r="AA4" s="79" t="s">
        <v>41</v>
      </c>
      <c r="AB4" s="80"/>
      <c r="AC4" s="80"/>
      <c r="AD4" s="80"/>
      <c r="AE4" s="80"/>
      <c r="AF4" s="80"/>
      <c r="AG4" s="80"/>
      <c r="AH4" s="81"/>
      <c r="AI4" s="33" t="s">
        <v>42</v>
      </c>
      <c r="AJ4" s="34"/>
      <c r="AK4" s="34"/>
      <c r="AL4" s="34"/>
      <c r="AM4" s="34"/>
      <c r="AN4" s="34"/>
      <c r="AO4" s="34"/>
      <c r="AP4" s="35"/>
    </row>
    <row r="5" spans="1:42" ht="38.25" customHeight="1">
      <c r="A5" s="49"/>
      <c r="B5" s="49"/>
      <c r="C5" s="44"/>
      <c r="D5" s="45"/>
      <c r="E5" s="45"/>
      <c r="F5" s="45"/>
      <c r="G5" s="46"/>
      <c r="H5" s="46"/>
      <c r="I5" s="46"/>
      <c r="J5" s="47"/>
      <c r="K5" s="67"/>
      <c r="L5" s="68"/>
      <c r="M5" s="68"/>
      <c r="N5" s="68"/>
      <c r="O5" s="68"/>
      <c r="P5" s="68"/>
      <c r="Q5" s="68"/>
      <c r="R5" s="69"/>
      <c r="S5" s="73"/>
      <c r="T5" s="74"/>
      <c r="U5" s="74"/>
      <c r="V5" s="74"/>
      <c r="W5" s="74"/>
      <c r="X5" s="74"/>
      <c r="Y5" s="74"/>
      <c r="Z5" s="75"/>
      <c r="AA5" s="82"/>
      <c r="AB5" s="83"/>
      <c r="AC5" s="83"/>
      <c r="AD5" s="83"/>
      <c r="AE5" s="83"/>
      <c r="AF5" s="83"/>
      <c r="AG5" s="83"/>
      <c r="AH5" s="84"/>
      <c r="AI5" s="36"/>
      <c r="AJ5" s="37"/>
      <c r="AK5" s="37"/>
      <c r="AL5" s="37"/>
      <c r="AM5" s="37"/>
      <c r="AN5" s="37"/>
      <c r="AO5" s="37"/>
      <c r="AP5" s="38"/>
    </row>
    <row r="6" spans="1:42" ht="122.25" customHeight="1">
      <c r="A6" s="50"/>
      <c r="B6" s="50"/>
      <c r="C6" s="61" t="s">
        <v>7</v>
      </c>
      <c r="D6" s="62" t="s">
        <v>8</v>
      </c>
      <c r="E6" s="62" t="s">
        <v>9</v>
      </c>
      <c r="F6" s="62" t="s">
        <v>10</v>
      </c>
      <c r="G6" s="62" t="s">
        <v>11</v>
      </c>
      <c r="H6" s="62" t="s">
        <v>12</v>
      </c>
      <c r="I6" s="62" t="s">
        <v>13</v>
      </c>
      <c r="J6" s="63" t="s">
        <v>14</v>
      </c>
      <c r="K6" s="58" t="s">
        <v>7</v>
      </c>
      <c r="L6" s="59" t="s">
        <v>8</v>
      </c>
      <c r="M6" s="59" t="s">
        <v>9</v>
      </c>
      <c r="N6" s="59" t="s">
        <v>10</v>
      </c>
      <c r="O6" s="59" t="s">
        <v>11</v>
      </c>
      <c r="P6" s="59" t="s">
        <v>12</v>
      </c>
      <c r="Q6" s="59" t="s">
        <v>13</v>
      </c>
      <c r="R6" s="60" t="s">
        <v>14</v>
      </c>
      <c r="S6" s="76" t="s">
        <v>7</v>
      </c>
      <c r="T6" s="77" t="s">
        <v>8</v>
      </c>
      <c r="U6" s="77" t="s">
        <v>9</v>
      </c>
      <c r="V6" s="77" t="s">
        <v>10</v>
      </c>
      <c r="W6" s="77" t="s">
        <v>11</v>
      </c>
      <c r="X6" s="77" t="s">
        <v>12</v>
      </c>
      <c r="Y6" s="77" t="s">
        <v>13</v>
      </c>
      <c r="Z6" s="78" t="s">
        <v>14</v>
      </c>
      <c r="AA6" s="55" t="s">
        <v>7</v>
      </c>
      <c r="AB6" s="56" t="s">
        <v>8</v>
      </c>
      <c r="AC6" s="56" t="s">
        <v>9</v>
      </c>
      <c r="AD6" s="56" t="s">
        <v>10</v>
      </c>
      <c r="AE6" s="56" t="s">
        <v>11</v>
      </c>
      <c r="AF6" s="56" t="s">
        <v>12</v>
      </c>
      <c r="AG6" s="56" t="s">
        <v>13</v>
      </c>
      <c r="AH6" s="57" t="s">
        <v>14</v>
      </c>
      <c r="AI6" s="52" t="s">
        <v>7</v>
      </c>
      <c r="AJ6" s="53" t="s">
        <v>8</v>
      </c>
      <c r="AK6" s="53" t="s">
        <v>9</v>
      </c>
      <c r="AL6" s="53" t="s">
        <v>10</v>
      </c>
      <c r="AM6" s="53" t="s">
        <v>11</v>
      </c>
      <c r="AN6" s="53" t="s">
        <v>12</v>
      </c>
      <c r="AO6" s="53" t="s">
        <v>13</v>
      </c>
      <c r="AP6" s="54" t="s">
        <v>14</v>
      </c>
    </row>
    <row r="7" spans="1:42" s="15" customFormat="1" ht="78.75">
      <c r="A7" s="4">
        <v>1</v>
      </c>
      <c r="B7" s="5" t="s">
        <v>15</v>
      </c>
      <c r="C7" s="6">
        <f>D7+E7+F7+G7+H7</f>
        <v>1</v>
      </c>
      <c r="D7" s="7">
        <v>0</v>
      </c>
      <c r="E7" s="7">
        <v>0</v>
      </c>
      <c r="F7" s="8">
        <v>0</v>
      </c>
      <c r="G7" s="8">
        <v>0</v>
      </c>
      <c r="H7" s="8">
        <v>1</v>
      </c>
      <c r="I7" s="8">
        <v>0</v>
      </c>
      <c r="J7" s="4">
        <v>0</v>
      </c>
      <c r="K7" s="9">
        <f>L7+M7+N7+O7+P7</f>
        <v>1</v>
      </c>
      <c r="L7" s="4">
        <v>0</v>
      </c>
      <c r="M7" s="4">
        <v>0</v>
      </c>
      <c r="N7" s="4">
        <v>0</v>
      </c>
      <c r="O7" s="4">
        <v>0</v>
      </c>
      <c r="P7" s="4">
        <v>1</v>
      </c>
      <c r="Q7" s="4">
        <v>0</v>
      </c>
      <c r="R7" s="10">
        <v>0</v>
      </c>
      <c r="S7" s="11">
        <f>T7+U7+V7+W7+X7</f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12">
        <f>AB7+AC7+AD7+AE7+AF7</f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14">
        <f t="shared" ref="AI7:AI29" si="0">AA7+S7+K7+C7</f>
        <v>2</v>
      </c>
      <c r="AJ7" s="14">
        <f t="shared" ref="AJ7:AJ29" si="1">AB7+T7+L7+D7</f>
        <v>0</v>
      </c>
      <c r="AK7" s="14">
        <f t="shared" ref="AK7:AK29" si="2">AC7+U7+M7+E7</f>
        <v>0</v>
      </c>
      <c r="AL7" s="14">
        <f t="shared" ref="AL7:AL29" si="3">AD7+V7+N7+F7</f>
        <v>0</v>
      </c>
      <c r="AM7" s="14">
        <f t="shared" ref="AM7:AM29" si="4">AE7+W7+O7+G7</f>
        <v>0</v>
      </c>
      <c r="AN7" s="14">
        <f t="shared" ref="AN7:AN29" si="5">AF7+X7+P7+H7</f>
        <v>2</v>
      </c>
      <c r="AO7" s="14">
        <v>0</v>
      </c>
      <c r="AP7" s="14">
        <v>0</v>
      </c>
    </row>
    <row r="8" spans="1:42" s="15" customFormat="1" ht="94.5">
      <c r="A8" s="4">
        <v>2</v>
      </c>
      <c r="B8" s="5" t="s">
        <v>16</v>
      </c>
      <c r="C8" s="6">
        <f t="shared" ref="C8:C28" si="6">D8+E8+F8+G8+H8</f>
        <v>1</v>
      </c>
      <c r="D8" s="8">
        <v>0</v>
      </c>
      <c r="E8" s="8">
        <v>0</v>
      </c>
      <c r="F8" s="7">
        <v>0</v>
      </c>
      <c r="G8" s="7">
        <v>0</v>
      </c>
      <c r="H8" s="7">
        <v>1</v>
      </c>
      <c r="I8" s="7">
        <v>0</v>
      </c>
      <c r="J8" s="4">
        <v>0</v>
      </c>
      <c r="K8" s="9">
        <f t="shared" ref="K8:K29" si="7">L8+M8+N8+O8+P8</f>
        <v>1</v>
      </c>
      <c r="L8" s="4">
        <v>0</v>
      </c>
      <c r="M8" s="4">
        <v>0</v>
      </c>
      <c r="N8" s="4">
        <v>0</v>
      </c>
      <c r="O8" s="4">
        <v>0</v>
      </c>
      <c r="P8" s="4">
        <v>1</v>
      </c>
      <c r="Q8" s="4">
        <v>0</v>
      </c>
      <c r="R8" s="4">
        <v>0</v>
      </c>
      <c r="S8" s="11">
        <f t="shared" ref="S8:S29" si="8">T8+U8+V8+W8+X8</f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12">
        <f t="shared" ref="AA8:AA29" si="9">AB8+AC8+AD8+AE8+AF8</f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14">
        <f t="shared" si="0"/>
        <v>2</v>
      </c>
      <c r="AJ8" s="14">
        <f t="shared" si="1"/>
        <v>0</v>
      </c>
      <c r="AK8" s="14">
        <f t="shared" si="2"/>
        <v>0</v>
      </c>
      <c r="AL8" s="14">
        <f t="shared" si="3"/>
        <v>0</v>
      </c>
      <c r="AM8" s="14">
        <f t="shared" si="4"/>
        <v>0</v>
      </c>
      <c r="AN8" s="14">
        <f t="shared" si="5"/>
        <v>2</v>
      </c>
      <c r="AO8" s="14">
        <v>0</v>
      </c>
      <c r="AP8" s="14">
        <v>0</v>
      </c>
    </row>
    <row r="9" spans="1:42" s="15" customFormat="1" ht="78.75">
      <c r="A9" s="4">
        <v>3</v>
      </c>
      <c r="B9" s="5" t="s">
        <v>17</v>
      </c>
      <c r="C9" s="6">
        <f t="shared" si="6"/>
        <v>0</v>
      </c>
      <c r="D9" s="8">
        <v>0</v>
      </c>
      <c r="E9" s="8">
        <v>0</v>
      </c>
      <c r="F9" s="16" t="s">
        <v>1</v>
      </c>
      <c r="G9" s="16" t="s">
        <v>1</v>
      </c>
      <c r="H9" s="16" t="s">
        <v>1</v>
      </c>
      <c r="I9" s="16" t="s">
        <v>1</v>
      </c>
      <c r="J9" s="4">
        <v>0</v>
      </c>
      <c r="K9" s="9">
        <f t="shared" si="7"/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11">
        <f t="shared" si="8"/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12">
        <f t="shared" si="9"/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14">
        <f t="shared" si="0"/>
        <v>0</v>
      </c>
      <c r="AJ9" s="14">
        <f t="shared" si="1"/>
        <v>0</v>
      </c>
      <c r="AK9" s="14">
        <f t="shared" si="2"/>
        <v>0</v>
      </c>
      <c r="AL9" s="14">
        <f t="shared" si="3"/>
        <v>0</v>
      </c>
      <c r="AM9" s="14">
        <f t="shared" si="4"/>
        <v>0</v>
      </c>
      <c r="AN9" s="14">
        <f t="shared" si="5"/>
        <v>0</v>
      </c>
      <c r="AO9" s="14">
        <v>0</v>
      </c>
      <c r="AP9" s="14">
        <v>0</v>
      </c>
    </row>
    <row r="10" spans="1:42" s="15" customFormat="1" ht="78.75">
      <c r="A10" s="4">
        <v>4</v>
      </c>
      <c r="B10" s="5" t="s">
        <v>18</v>
      </c>
      <c r="C10" s="6">
        <f t="shared" si="6"/>
        <v>37</v>
      </c>
      <c r="D10" s="7">
        <v>0</v>
      </c>
      <c r="E10" s="8">
        <v>37</v>
      </c>
      <c r="F10" s="7">
        <v>0</v>
      </c>
      <c r="G10" s="7">
        <v>0</v>
      </c>
      <c r="H10" s="7">
        <v>0</v>
      </c>
      <c r="I10" s="7">
        <v>0</v>
      </c>
      <c r="J10" s="13">
        <v>0</v>
      </c>
      <c r="K10" s="9">
        <f t="shared" si="7"/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11">
        <f t="shared" si="8"/>
        <v>171</v>
      </c>
      <c r="T10" s="4">
        <v>0</v>
      </c>
      <c r="U10" s="4">
        <v>171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12">
        <f t="shared" si="9"/>
        <v>11</v>
      </c>
      <c r="AB10" s="4">
        <v>0</v>
      </c>
      <c r="AC10" s="4">
        <v>11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14">
        <f t="shared" si="0"/>
        <v>219</v>
      </c>
      <c r="AJ10" s="14">
        <f t="shared" si="1"/>
        <v>0</v>
      </c>
      <c r="AK10" s="14">
        <f t="shared" si="2"/>
        <v>219</v>
      </c>
      <c r="AL10" s="14">
        <f t="shared" si="3"/>
        <v>0</v>
      </c>
      <c r="AM10" s="14">
        <f t="shared" si="4"/>
        <v>0</v>
      </c>
      <c r="AN10" s="14">
        <f t="shared" si="5"/>
        <v>0</v>
      </c>
      <c r="AO10" s="14">
        <v>0</v>
      </c>
      <c r="AP10" s="14">
        <v>0</v>
      </c>
    </row>
    <row r="11" spans="1:42" s="15" customFormat="1" ht="110.25">
      <c r="A11" s="4">
        <v>5</v>
      </c>
      <c r="B11" s="5" t="s">
        <v>19</v>
      </c>
      <c r="C11" s="6">
        <f t="shared" si="6"/>
        <v>0</v>
      </c>
      <c r="D11" s="7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4">
        <v>0</v>
      </c>
      <c r="K11" s="9">
        <f t="shared" si="7"/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11">
        <f t="shared" si="8"/>
        <v>133</v>
      </c>
      <c r="T11" s="4">
        <v>0</v>
      </c>
      <c r="U11" s="4">
        <v>133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12">
        <f t="shared" si="9"/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14">
        <f t="shared" si="0"/>
        <v>133</v>
      </c>
      <c r="AJ11" s="14">
        <f t="shared" si="1"/>
        <v>0</v>
      </c>
      <c r="AK11" s="14">
        <f t="shared" si="2"/>
        <v>133</v>
      </c>
      <c r="AL11" s="14">
        <f t="shared" si="3"/>
        <v>0</v>
      </c>
      <c r="AM11" s="14">
        <f t="shared" si="4"/>
        <v>0</v>
      </c>
      <c r="AN11" s="14">
        <f t="shared" si="5"/>
        <v>0</v>
      </c>
      <c r="AO11" s="14">
        <v>0</v>
      </c>
      <c r="AP11" s="14">
        <v>0</v>
      </c>
    </row>
    <row r="12" spans="1:42" s="15" customFormat="1" ht="63">
      <c r="A12" s="4">
        <v>6</v>
      </c>
      <c r="B12" s="5" t="s">
        <v>20</v>
      </c>
      <c r="C12" s="6">
        <f t="shared" si="6"/>
        <v>0</v>
      </c>
      <c r="D12" s="16" t="s">
        <v>1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4">
        <v>0</v>
      </c>
      <c r="K12" s="9">
        <f t="shared" si="7"/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11">
        <f t="shared" si="8"/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12">
        <f t="shared" si="9"/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14">
        <f t="shared" si="0"/>
        <v>0</v>
      </c>
      <c r="AJ12" s="14">
        <f t="shared" si="1"/>
        <v>0</v>
      </c>
      <c r="AK12" s="14">
        <f t="shared" si="2"/>
        <v>0</v>
      </c>
      <c r="AL12" s="14">
        <f t="shared" si="3"/>
        <v>0</v>
      </c>
      <c r="AM12" s="14">
        <f t="shared" si="4"/>
        <v>0</v>
      </c>
      <c r="AN12" s="14">
        <f t="shared" si="5"/>
        <v>0</v>
      </c>
      <c r="AO12" s="14">
        <v>0</v>
      </c>
      <c r="AP12" s="14">
        <v>0</v>
      </c>
    </row>
    <row r="13" spans="1:42" s="15" customFormat="1" ht="67.5" customHeight="1">
      <c r="A13" s="4">
        <v>7</v>
      </c>
      <c r="B13" s="30" t="s">
        <v>21</v>
      </c>
      <c r="C13" s="6">
        <f t="shared" si="6"/>
        <v>0</v>
      </c>
      <c r="D13" s="7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4">
        <v>0</v>
      </c>
      <c r="K13" s="9">
        <f t="shared" si="7"/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11">
        <f t="shared" si="8"/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12">
        <f t="shared" si="9"/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14">
        <f t="shared" si="0"/>
        <v>0</v>
      </c>
      <c r="AJ13" s="14">
        <f t="shared" si="1"/>
        <v>0</v>
      </c>
      <c r="AK13" s="14">
        <f t="shared" si="2"/>
        <v>0</v>
      </c>
      <c r="AL13" s="14">
        <f t="shared" si="3"/>
        <v>0</v>
      </c>
      <c r="AM13" s="14">
        <f t="shared" si="4"/>
        <v>0</v>
      </c>
      <c r="AN13" s="14">
        <f t="shared" si="5"/>
        <v>0</v>
      </c>
      <c r="AO13" s="14">
        <v>0</v>
      </c>
      <c r="AP13" s="14">
        <v>0</v>
      </c>
    </row>
    <row r="14" spans="1:42" s="15" customFormat="1" ht="69" customHeight="1">
      <c r="A14" s="4">
        <v>8</v>
      </c>
      <c r="B14" s="5" t="s">
        <v>22</v>
      </c>
      <c r="C14" s="6">
        <f t="shared" si="6"/>
        <v>2</v>
      </c>
      <c r="D14" s="7">
        <v>1</v>
      </c>
      <c r="E14" s="8">
        <v>0</v>
      </c>
      <c r="F14" s="8">
        <v>0</v>
      </c>
      <c r="G14" s="8">
        <v>0</v>
      </c>
      <c r="H14" s="8">
        <v>1</v>
      </c>
      <c r="I14" s="8">
        <v>0</v>
      </c>
      <c r="J14" s="4">
        <v>0</v>
      </c>
      <c r="K14" s="9">
        <f t="shared" si="7"/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11">
        <f t="shared" si="8"/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12">
        <f t="shared" si="9"/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14">
        <f t="shared" si="0"/>
        <v>2</v>
      </c>
      <c r="AJ14" s="14">
        <f t="shared" si="1"/>
        <v>1</v>
      </c>
      <c r="AK14" s="14">
        <f t="shared" si="2"/>
        <v>0</v>
      </c>
      <c r="AL14" s="14">
        <f t="shared" si="3"/>
        <v>0</v>
      </c>
      <c r="AM14" s="14">
        <f t="shared" si="4"/>
        <v>0</v>
      </c>
      <c r="AN14" s="14">
        <f t="shared" si="5"/>
        <v>1</v>
      </c>
      <c r="AO14" s="14">
        <v>0</v>
      </c>
      <c r="AP14" s="14">
        <v>0</v>
      </c>
    </row>
    <row r="15" spans="1:42" s="15" customFormat="1" ht="69.75" customHeight="1">
      <c r="A15" s="4">
        <v>9</v>
      </c>
      <c r="B15" s="31" t="s">
        <v>23</v>
      </c>
      <c r="C15" s="6">
        <f t="shared" si="6"/>
        <v>0</v>
      </c>
      <c r="D15" s="16" t="s">
        <v>1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4">
        <v>0</v>
      </c>
      <c r="K15" s="9">
        <f t="shared" si="7"/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11">
        <f t="shared" si="8"/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12">
        <f t="shared" si="9"/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14">
        <f t="shared" si="0"/>
        <v>0</v>
      </c>
      <c r="AJ15" s="14">
        <f t="shared" si="1"/>
        <v>0</v>
      </c>
      <c r="AK15" s="14">
        <f t="shared" si="2"/>
        <v>0</v>
      </c>
      <c r="AL15" s="14">
        <f t="shared" si="3"/>
        <v>0</v>
      </c>
      <c r="AM15" s="14">
        <f t="shared" si="4"/>
        <v>0</v>
      </c>
      <c r="AN15" s="14">
        <f t="shared" si="5"/>
        <v>0</v>
      </c>
      <c r="AO15" s="14">
        <v>0</v>
      </c>
      <c r="AP15" s="14">
        <v>0</v>
      </c>
    </row>
    <row r="16" spans="1:42" s="15" customFormat="1" ht="51.75" customHeight="1">
      <c r="A16" s="4">
        <v>10</v>
      </c>
      <c r="B16" s="5" t="s">
        <v>24</v>
      </c>
      <c r="C16" s="6">
        <f t="shared" si="6"/>
        <v>0</v>
      </c>
      <c r="D16" s="7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4">
        <v>0</v>
      </c>
      <c r="K16" s="9">
        <f t="shared" si="7"/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11">
        <f t="shared" si="8"/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12">
        <f t="shared" si="9"/>
        <v>2</v>
      </c>
      <c r="AB16" s="4">
        <v>0</v>
      </c>
      <c r="AC16" s="4">
        <v>0</v>
      </c>
      <c r="AD16" s="4">
        <v>0</v>
      </c>
      <c r="AE16" s="4">
        <v>0</v>
      </c>
      <c r="AF16" s="4">
        <v>2</v>
      </c>
      <c r="AG16" s="4">
        <v>0</v>
      </c>
      <c r="AH16" s="4">
        <v>0</v>
      </c>
      <c r="AI16" s="14">
        <f t="shared" si="0"/>
        <v>2</v>
      </c>
      <c r="AJ16" s="14">
        <f t="shared" si="1"/>
        <v>0</v>
      </c>
      <c r="AK16" s="14">
        <f t="shared" si="2"/>
        <v>0</v>
      </c>
      <c r="AL16" s="14">
        <f t="shared" si="3"/>
        <v>0</v>
      </c>
      <c r="AM16" s="14">
        <f t="shared" si="4"/>
        <v>0</v>
      </c>
      <c r="AN16" s="14">
        <f t="shared" si="5"/>
        <v>2</v>
      </c>
      <c r="AO16" s="14">
        <v>0</v>
      </c>
      <c r="AP16" s="14">
        <v>0</v>
      </c>
    </row>
    <row r="17" spans="1:42" s="15" customFormat="1" ht="42.75" customHeight="1">
      <c r="A17" s="4">
        <v>11</v>
      </c>
      <c r="B17" s="30" t="s">
        <v>25</v>
      </c>
      <c r="C17" s="6">
        <f t="shared" si="6"/>
        <v>18</v>
      </c>
      <c r="D17" s="7">
        <v>9</v>
      </c>
      <c r="E17" s="8">
        <v>0</v>
      </c>
      <c r="F17" s="8">
        <v>0</v>
      </c>
      <c r="G17" s="8">
        <v>0</v>
      </c>
      <c r="H17" s="8">
        <v>9</v>
      </c>
      <c r="I17" s="8">
        <v>0</v>
      </c>
      <c r="J17" s="4">
        <v>0</v>
      </c>
      <c r="K17" s="9">
        <f t="shared" si="7"/>
        <v>3</v>
      </c>
      <c r="L17" s="4">
        <v>0</v>
      </c>
      <c r="M17" s="4">
        <v>0</v>
      </c>
      <c r="N17" s="4">
        <v>0</v>
      </c>
      <c r="O17" s="4">
        <v>0</v>
      </c>
      <c r="P17" s="4">
        <v>3</v>
      </c>
      <c r="Q17" s="4">
        <v>0</v>
      </c>
      <c r="R17" s="4">
        <v>0</v>
      </c>
      <c r="S17" s="11">
        <f t="shared" si="8"/>
        <v>18</v>
      </c>
      <c r="T17" s="4">
        <v>0</v>
      </c>
      <c r="U17" s="4">
        <v>0</v>
      </c>
      <c r="V17" s="4">
        <v>0</v>
      </c>
      <c r="W17" s="4">
        <v>0</v>
      </c>
      <c r="X17" s="4">
        <v>18</v>
      </c>
      <c r="Y17" s="4">
        <v>0</v>
      </c>
      <c r="Z17" s="4">
        <v>0</v>
      </c>
      <c r="AA17" s="12">
        <f t="shared" si="9"/>
        <v>10</v>
      </c>
      <c r="AB17" s="4">
        <v>0</v>
      </c>
      <c r="AC17" s="4">
        <v>0</v>
      </c>
      <c r="AD17" s="4">
        <v>0</v>
      </c>
      <c r="AE17" s="4">
        <v>0</v>
      </c>
      <c r="AF17" s="4">
        <v>10</v>
      </c>
      <c r="AG17" s="4">
        <v>0</v>
      </c>
      <c r="AH17" s="4">
        <v>0</v>
      </c>
      <c r="AI17" s="14">
        <f t="shared" si="0"/>
        <v>49</v>
      </c>
      <c r="AJ17" s="14">
        <f t="shared" si="1"/>
        <v>9</v>
      </c>
      <c r="AK17" s="14">
        <f t="shared" si="2"/>
        <v>0</v>
      </c>
      <c r="AL17" s="14">
        <f t="shared" si="3"/>
        <v>0</v>
      </c>
      <c r="AM17" s="14">
        <f t="shared" si="4"/>
        <v>0</v>
      </c>
      <c r="AN17" s="14">
        <f t="shared" si="5"/>
        <v>40</v>
      </c>
      <c r="AO17" s="14">
        <v>0</v>
      </c>
      <c r="AP17" s="14">
        <v>0</v>
      </c>
    </row>
    <row r="18" spans="1:42" s="15" customFormat="1" ht="42.75" customHeight="1">
      <c r="A18" s="4">
        <v>12</v>
      </c>
      <c r="B18" s="32" t="s">
        <v>26</v>
      </c>
      <c r="C18" s="6">
        <f t="shared" si="6"/>
        <v>10</v>
      </c>
      <c r="D18" s="16" t="s">
        <v>1</v>
      </c>
      <c r="E18" s="8">
        <v>10</v>
      </c>
      <c r="F18" s="8">
        <v>0</v>
      </c>
      <c r="G18" s="8">
        <v>0</v>
      </c>
      <c r="H18" s="8">
        <v>0</v>
      </c>
      <c r="I18" s="8">
        <v>0</v>
      </c>
      <c r="J18" s="4">
        <v>0</v>
      </c>
      <c r="K18" s="9">
        <f t="shared" si="7"/>
        <v>3</v>
      </c>
      <c r="L18" s="4">
        <v>0</v>
      </c>
      <c r="M18" s="4">
        <v>3</v>
      </c>
      <c r="N18" s="4">
        <v>0</v>
      </c>
      <c r="O18" s="4">
        <v>0</v>
      </c>
      <c r="P18" s="4">
        <v>0</v>
      </c>
      <c r="Q18" s="4">
        <v>0</v>
      </c>
      <c r="R18" s="10">
        <v>0</v>
      </c>
      <c r="S18" s="11">
        <f t="shared" si="8"/>
        <v>14</v>
      </c>
      <c r="T18" s="4">
        <v>0</v>
      </c>
      <c r="U18" s="4">
        <v>14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12">
        <f t="shared" si="9"/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14">
        <f t="shared" si="0"/>
        <v>27</v>
      </c>
      <c r="AJ18" s="14">
        <f t="shared" si="1"/>
        <v>0</v>
      </c>
      <c r="AK18" s="14">
        <f t="shared" si="2"/>
        <v>27</v>
      </c>
      <c r="AL18" s="14">
        <f t="shared" si="3"/>
        <v>0</v>
      </c>
      <c r="AM18" s="14">
        <f t="shared" si="4"/>
        <v>0</v>
      </c>
      <c r="AN18" s="14">
        <f t="shared" si="5"/>
        <v>0</v>
      </c>
      <c r="AO18" s="14">
        <v>0</v>
      </c>
      <c r="AP18" s="14">
        <v>0</v>
      </c>
    </row>
    <row r="19" spans="1:42" s="15" customFormat="1" ht="63">
      <c r="A19" s="4">
        <v>13</v>
      </c>
      <c r="B19" s="5" t="s">
        <v>27</v>
      </c>
      <c r="C19" s="6">
        <f t="shared" si="6"/>
        <v>50</v>
      </c>
      <c r="D19" s="8">
        <v>0</v>
      </c>
      <c r="E19" s="7">
        <v>50</v>
      </c>
      <c r="F19" s="8">
        <v>0</v>
      </c>
      <c r="G19" s="8">
        <v>0</v>
      </c>
      <c r="H19" s="8">
        <v>0</v>
      </c>
      <c r="I19" s="8">
        <v>0</v>
      </c>
      <c r="J19" s="4">
        <v>0</v>
      </c>
      <c r="K19" s="9">
        <f t="shared" si="7"/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11">
        <f t="shared" si="8"/>
        <v>304</v>
      </c>
      <c r="T19" s="4">
        <v>0</v>
      </c>
      <c r="U19" s="4">
        <v>304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12">
        <f t="shared" si="9"/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14">
        <f t="shared" si="0"/>
        <v>354</v>
      </c>
      <c r="AJ19" s="14">
        <f t="shared" si="1"/>
        <v>0</v>
      </c>
      <c r="AK19" s="14">
        <f t="shared" si="2"/>
        <v>354</v>
      </c>
      <c r="AL19" s="14">
        <f t="shared" si="3"/>
        <v>0</v>
      </c>
      <c r="AM19" s="14">
        <f t="shared" si="4"/>
        <v>0</v>
      </c>
      <c r="AN19" s="14">
        <f t="shared" si="5"/>
        <v>0</v>
      </c>
      <c r="AO19" s="14">
        <v>0</v>
      </c>
      <c r="AP19" s="14">
        <v>0</v>
      </c>
    </row>
    <row r="20" spans="1:42" s="15" customFormat="1" ht="47.25">
      <c r="A20" s="4">
        <v>14</v>
      </c>
      <c r="B20" s="5" t="s">
        <v>28</v>
      </c>
      <c r="C20" s="6">
        <f t="shared" si="6"/>
        <v>24</v>
      </c>
      <c r="D20" s="7">
        <v>0</v>
      </c>
      <c r="E20" s="7">
        <v>0</v>
      </c>
      <c r="F20" s="7">
        <v>0</v>
      </c>
      <c r="G20" s="7">
        <v>0</v>
      </c>
      <c r="H20" s="7">
        <v>24</v>
      </c>
      <c r="I20" s="7">
        <v>0</v>
      </c>
      <c r="J20" s="4">
        <v>0</v>
      </c>
      <c r="K20" s="9">
        <f t="shared" si="7"/>
        <v>37</v>
      </c>
      <c r="L20" s="4">
        <v>0</v>
      </c>
      <c r="M20" s="4">
        <v>0</v>
      </c>
      <c r="N20" s="4">
        <v>0</v>
      </c>
      <c r="O20" s="4">
        <v>0</v>
      </c>
      <c r="P20" s="4">
        <v>37</v>
      </c>
      <c r="Q20" s="4">
        <v>0</v>
      </c>
      <c r="R20" s="4">
        <v>0</v>
      </c>
      <c r="S20" s="11">
        <f t="shared" si="8"/>
        <v>180</v>
      </c>
      <c r="T20" s="4">
        <v>0</v>
      </c>
      <c r="U20" s="4">
        <v>0</v>
      </c>
      <c r="V20" s="4">
        <v>0</v>
      </c>
      <c r="W20" s="4">
        <v>0</v>
      </c>
      <c r="X20" s="4">
        <v>180</v>
      </c>
      <c r="Y20" s="4">
        <v>0</v>
      </c>
      <c r="Z20" s="4">
        <v>0</v>
      </c>
      <c r="AA20" s="12">
        <f t="shared" si="9"/>
        <v>38</v>
      </c>
      <c r="AB20" s="4">
        <v>0</v>
      </c>
      <c r="AC20" s="4">
        <v>0</v>
      </c>
      <c r="AD20" s="4">
        <v>0</v>
      </c>
      <c r="AE20" s="4">
        <v>0</v>
      </c>
      <c r="AF20" s="4">
        <v>38</v>
      </c>
      <c r="AG20" s="4">
        <v>0</v>
      </c>
      <c r="AH20" s="4">
        <v>0</v>
      </c>
      <c r="AI20" s="14">
        <f t="shared" si="0"/>
        <v>279</v>
      </c>
      <c r="AJ20" s="14">
        <f t="shared" si="1"/>
        <v>0</v>
      </c>
      <c r="AK20" s="14">
        <f t="shared" si="2"/>
        <v>0</v>
      </c>
      <c r="AL20" s="14">
        <f t="shared" si="3"/>
        <v>0</v>
      </c>
      <c r="AM20" s="14">
        <f t="shared" si="4"/>
        <v>0</v>
      </c>
      <c r="AN20" s="14">
        <f t="shared" si="5"/>
        <v>279</v>
      </c>
      <c r="AO20" s="14">
        <v>0</v>
      </c>
      <c r="AP20" s="14">
        <v>0</v>
      </c>
    </row>
    <row r="21" spans="1:42" s="15" customFormat="1" ht="42.75" customHeight="1">
      <c r="A21" s="4">
        <v>15</v>
      </c>
      <c r="B21" s="5" t="s">
        <v>29</v>
      </c>
      <c r="C21" s="6">
        <f t="shared" si="6"/>
        <v>0</v>
      </c>
      <c r="D21" s="16" t="s">
        <v>1</v>
      </c>
      <c r="E21" s="16" t="s">
        <v>1</v>
      </c>
      <c r="F21" s="16" t="s">
        <v>1</v>
      </c>
      <c r="G21" s="16" t="s">
        <v>1</v>
      </c>
      <c r="H21" s="16" t="s">
        <v>1</v>
      </c>
      <c r="I21" s="16" t="s">
        <v>1</v>
      </c>
      <c r="J21" s="16" t="s">
        <v>1</v>
      </c>
      <c r="K21" s="9">
        <f t="shared" si="7"/>
        <v>5</v>
      </c>
      <c r="L21" s="4">
        <v>0</v>
      </c>
      <c r="M21" s="4">
        <v>5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11">
        <f t="shared" si="8"/>
        <v>4</v>
      </c>
      <c r="T21" s="4">
        <v>0</v>
      </c>
      <c r="U21" s="4">
        <v>0</v>
      </c>
      <c r="V21" s="4">
        <v>0</v>
      </c>
      <c r="W21" s="4">
        <v>0</v>
      </c>
      <c r="X21" s="4">
        <v>4</v>
      </c>
      <c r="Y21" s="4">
        <v>0</v>
      </c>
      <c r="Z21" s="4">
        <v>0</v>
      </c>
      <c r="AA21" s="12">
        <f t="shared" si="9"/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14">
        <f t="shared" si="0"/>
        <v>9</v>
      </c>
      <c r="AJ21" s="14">
        <f t="shared" si="1"/>
        <v>0</v>
      </c>
      <c r="AK21" s="14">
        <f t="shared" si="2"/>
        <v>5</v>
      </c>
      <c r="AL21" s="14">
        <f t="shared" si="3"/>
        <v>0</v>
      </c>
      <c r="AM21" s="14">
        <f t="shared" si="4"/>
        <v>0</v>
      </c>
      <c r="AN21" s="14">
        <f t="shared" si="5"/>
        <v>4</v>
      </c>
      <c r="AO21" s="14">
        <v>0</v>
      </c>
      <c r="AP21" s="14">
        <v>0</v>
      </c>
    </row>
    <row r="22" spans="1:42" s="15" customFormat="1" ht="63">
      <c r="A22" s="4">
        <v>16</v>
      </c>
      <c r="B22" s="17" t="s">
        <v>30</v>
      </c>
      <c r="C22" s="6">
        <f t="shared" si="6"/>
        <v>0</v>
      </c>
      <c r="D22" s="16" t="s">
        <v>1</v>
      </c>
      <c r="E22" s="8">
        <v>0</v>
      </c>
      <c r="F22" s="7">
        <v>0</v>
      </c>
      <c r="G22" s="7">
        <v>0</v>
      </c>
      <c r="H22" s="7">
        <v>0</v>
      </c>
      <c r="I22" s="7">
        <v>0</v>
      </c>
      <c r="J22" s="4">
        <v>0</v>
      </c>
      <c r="K22" s="9">
        <f t="shared" si="7"/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11">
        <f t="shared" si="8"/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12">
        <f t="shared" si="9"/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14">
        <f t="shared" si="0"/>
        <v>0</v>
      </c>
      <c r="AJ22" s="14">
        <f t="shared" si="1"/>
        <v>0</v>
      </c>
      <c r="AK22" s="14">
        <f t="shared" si="2"/>
        <v>0</v>
      </c>
      <c r="AL22" s="14">
        <f t="shared" si="3"/>
        <v>0</v>
      </c>
      <c r="AM22" s="14">
        <f t="shared" si="4"/>
        <v>0</v>
      </c>
      <c r="AN22" s="14">
        <f t="shared" si="5"/>
        <v>0</v>
      </c>
      <c r="AO22" s="14">
        <v>0</v>
      </c>
      <c r="AP22" s="14">
        <v>0</v>
      </c>
    </row>
    <row r="23" spans="1:42" s="15" customFormat="1" ht="94.5">
      <c r="A23" s="4">
        <v>17</v>
      </c>
      <c r="B23" s="17" t="s">
        <v>31</v>
      </c>
      <c r="C23" s="6">
        <f t="shared" si="6"/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9">
        <f t="shared" si="7"/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11">
        <f t="shared" si="8"/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12">
        <f t="shared" si="9"/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14">
        <f t="shared" si="0"/>
        <v>0</v>
      </c>
      <c r="AJ23" s="14">
        <f t="shared" si="1"/>
        <v>0</v>
      </c>
      <c r="AK23" s="14">
        <f t="shared" si="2"/>
        <v>0</v>
      </c>
      <c r="AL23" s="14">
        <f t="shared" si="3"/>
        <v>0</v>
      </c>
      <c r="AM23" s="14">
        <f t="shared" si="4"/>
        <v>0</v>
      </c>
      <c r="AN23" s="14">
        <f t="shared" si="5"/>
        <v>0</v>
      </c>
      <c r="AO23" s="14">
        <v>0</v>
      </c>
      <c r="AP23" s="14">
        <v>0</v>
      </c>
    </row>
    <row r="24" spans="1:42" s="15" customFormat="1" ht="94.5">
      <c r="A24" s="4">
        <v>18</v>
      </c>
      <c r="B24" s="26" t="s">
        <v>31</v>
      </c>
      <c r="C24" s="6">
        <f t="shared" si="6"/>
        <v>0</v>
      </c>
      <c r="D24" s="16" t="s">
        <v>1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9">
        <f t="shared" si="7"/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11">
        <f t="shared" si="8"/>
        <v>24</v>
      </c>
      <c r="T24" s="4">
        <v>0</v>
      </c>
      <c r="U24" s="4">
        <v>24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12">
        <f t="shared" si="9"/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14">
        <f t="shared" si="0"/>
        <v>24</v>
      </c>
      <c r="AJ24" s="14">
        <f t="shared" si="1"/>
        <v>0</v>
      </c>
      <c r="AK24" s="14">
        <f t="shared" si="2"/>
        <v>24</v>
      </c>
      <c r="AL24" s="14">
        <f t="shared" si="3"/>
        <v>0</v>
      </c>
      <c r="AM24" s="14">
        <f t="shared" si="4"/>
        <v>0</v>
      </c>
      <c r="AN24" s="14">
        <f t="shared" si="5"/>
        <v>0</v>
      </c>
      <c r="AO24" s="14">
        <v>0</v>
      </c>
      <c r="AP24" s="14">
        <v>0</v>
      </c>
    </row>
    <row r="25" spans="1:42" s="15" customFormat="1" ht="110.25">
      <c r="A25" s="4">
        <v>19</v>
      </c>
      <c r="B25" s="26" t="s">
        <v>32</v>
      </c>
      <c r="C25" s="6">
        <f t="shared" si="6"/>
        <v>0</v>
      </c>
      <c r="D25" s="16" t="s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9">
        <f t="shared" si="7"/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11">
        <f t="shared" si="8"/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12">
        <f t="shared" si="9"/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14">
        <f t="shared" si="0"/>
        <v>0</v>
      </c>
      <c r="AJ25" s="14">
        <f t="shared" si="1"/>
        <v>0</v>
      </c>
      <c r="AK25" s="14">
        <f t="shared" si="2"/>
        <v>0</v>
      </c>
      <c r="AL25" s="14">
        <f t="shared" si="3"/>
        <v>0</v>
      </c>
      <c r="AM25" s="14">
        <f t="shared" si="4"/>
        <v>0</v>
      </c>
      <c r="AN25" s="14">
        <f t="shared" si="5"/>
        <v>0</v>
      </c>
      <c r="AO25" s="14">
        <v>0</v>
      </c>
      <c r="AP25" s="14">
        <v>0</v>
      </c>
    </row>
    <row r="26" spans="1:42" s="15" customFormat="1" ht="63">
      <c r="A26" s="4">
        <v>20</v>
      </c>
      <c r="B26" s="17" t="s">
        <v>33</v>
      </c>
      <c r="C26" s="6">
        <f t="shared" si="6"/>
        <v>31</v>
      </c>
      <c r="D26" s="7">
        <v>0</v>
      </c>
      <c r="E26" s="7">
        <v>0</v>
      </c>
      <c r="F26" s="16" t="s">
        <v>1</v>
      </c>
      <c r="G26" s="7">
        <v>0</v>
      </c>
      <c r="H26" s="16" t="s">
        <v>2</v>
      </c>
      <c r="I26" s="16" t="s">
        <v>1</v>
      </c>
      <c r="J26" s="4">
        <v>0</v>
      </c>
      <c r="K26" s="9">
        <f t="shared" si="7"/>
        <v>24</v>
      </c>
      <c r="L26" s="4">
        <v>0</v>
      </c>
      <c r="M26" s="4">
        <v>0</v>
      </c>
      <c r="N26" s="4">
        <v>0</v>
      </c>
      <c r="O26" s="4">
        <v>0</v>
      </c>
      <c r="P26" s="4">
        <v>24</v>
      </c>
      <c r="Q26" s="4">
        <v>0</v>
      </c>
      <c r="R26" s="4">
        <v>0</v>
      </c>
      <c r="S26" s="11">
        <f t="shared" si="8"/>
        <v>198</v>
      </c>
      <c r="T26" s="4">
        <v>0</v>
      </c>
      <c r="U26" s="4">
        <v>0</v>
      </c>
      <c r="V26" s="4">
        <v>0</v>
      </c>
      <c r="W26" s="4">
        <v>0</v>
      </c>
      <c r="X26" s="4">
        <v>198</v>
      </c>
      <c r="Y26" s="4">
        <v>0</v>
      </c>
      <c r="Z26" s="4">
        <v>0</v>
      </c>
      <c r="AA26" s="12">
        <f t="shared" si="9"/>
        <v>47</v>
      </c>
      <c r="AB26" s="4">
        <v>0</v>
      </c>
      <c r="AC26" s="4">
        <v>0</v>
      </c>
      <c r="AD26" s="4">
        <v>0</v>
      </c>
      <c r="AE26" s="4">
        <v>0</v>
      </c>
      <c r="AF26" s="4">
        <v>47</v>
      </c>
      <c r="AG26" s="4">
        <v>0</v>
      </c>
      <c r="AH26" s="4">
        <v>0</v>
      </c>
      <c r="AI26" s="14">
        <f t="shared" si="0"/>
        <v>300</v>
      </c>
      <c r="AJ26" s="14">
        <f t="shared" si="1"/>
        <v>0</v>
      </c>
      <c r="AK26" s="14">
        <f t="shared" si="2"/>
        <v>0</v>
      </c>
      <c r="AL26" s="14">
        <f t="shared" si="3"/>
        <v>0</v>
      </c>
      <c r="AM26" s="14">
        <f t="shared" si="4"/>
        <v>0</v>
      </c>
      <c r="AN26" s="14">
        <f t="shared" si="5"/>
        <v>300</v>
      </c>
      <c r="AO26" s="14">
        <v>0</v>
      </c>
      <c r="AP26" s="14">
        <v>0</v>
      </c>
    </row>
    <row r="27" spans="1:42" s="15" customFormat="1" ht="48" customHeight="1">
      <c r="A27" s="4">
        <v>21</v>
      </c>
      <c r="B27" s="17" t="s">
        <v>34</v>
      </c>
      <c r="C27" s="6">
        <f t="shared" si="6"/>
        <v>4</v>
      </c>
      <c r="D27" s="16" t="s">
        <v>1</v>
      </c>
      <c r="E27" s="7">
        <v>0</v>
      </c>
      <c r="F27" s="7">
        <v>4</v>
      </c>
      <c r="G27" s="16" t="s">
        <v>1</v>
      </c>
      <c r="H27" s="16" t="s">
        <v>1</v>
      </c>
      <c r="I27" s="16" t="s">
        <v>1</v>
      </c>
      <c r="J27" s="4">
        <v>0</v>
      </c>
      <c r="K27" s="9">
        <f t="shared" si="7"/>
        <v>3</v>
      </c>
      <c r="L27" s="4">
        <v>0</v>
      </c>
      <c r="M27" s="4">
        <v>0</v>
      </c>
      <c r="N27" s="4">
        <v>3</v>
      </c>
      <c r="O27" s="4">
        <v>0</v>
      </c>
      <c r="P27" s="4">
        <v>0</v>
      </c>
      <c r="Q27" s="4">
        <v>0</v>
      </c>
      <c r="R27" s="4">
        <v>0</v>
      </c>
      <c r="S27" s="11">
        <f t="shared" si="8"/>
        <v>7</v>
      </c>
      <c r="T27" s="4">
        <v>0</v>
      </c>
      <c r="U27" s="4">
        <v>7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12">
        <f t="shared" si="9"/>
        <v>2</v>
      </c>
      <c r="AB27" s="4">
        <v>0</v>
      </c>
      <c r="AC27" s="4">
        <v>2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14">
        <f t="shared" si="0"/>
        <v>16</v>
      </c>
      <c r="AJ27" s="14">
        <f t="shared" si="1"/>
        <v>0</v>
      </c>
      <c r="AK27" s="14">
        <f t="shared" si="2"/>
        <v>9</v>
      </c>
      <c r="AL27" s="14">
        <f t="shared" si="3"/>
        <v>7</v>
      </c>
      <c r="AM27" s="14">
        <f t="shared" si="4"/>
        <v>0</v>
      </c>
      <c r="AN27" s="14">
        <f t="shared" si="5"/>
        <v>0</v>
      </c>
      <c r="AO27" s="14">
        <v>0</v>
      </c>
      <c r="AP27" s="14">
        <v>0</v>
      </c>
    </row>
    <row r="28" spans="1:42" s="15" customFormat="1" ht="57.75" customHeight="1">
      <c r="A28" s="4">
        <v>22</v>
      </c>
      <c r="B28" s="26" t="s">
        <v>35</v>
      </c>
      <c r="C28" s="6">
        <f t="shared" si="6"/>
        <v>0</v>
      </c>
      <c r="D28" s="20" t="s">
        <v>1</v>
      </c>
      <c r="E28" s="21">
        <v>0</v>
      </c>
      <c r="F28" s="20" t="s">
        <v>1</v>
      </c>
      <c r="G28" s="21">
        <v>0</v>
      </c>
      <c r="H28" s="20" t="s">
        <v>1</v>
      </c>
      <c r="I28" s="20" t="s">
        <v>1</v>
      </c>
      <c r="J28" s="19">
        <v>0</v>
      </c>
      <c r="K28" s="9">
        <f t="shared" si="7"/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11">
        <f t="shared" si="8"/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12">
        <f t="shared" si="9"/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14">
        <f t="shared" si="0"/>
        <v>0</v>
      </c>
      <c r="AJ28" s="14">
        <f t="shared" si="1"/>
        <v>0</v>
      </c>
      <c r="AK28" s="14">
        <f t="shared" si="2"/>
        <v>0</v>
      </c>
      <c r="AL28" s="14">
        <f t="shared" si="3"/>
        <v>0</v>
      </c>
      <c r="AM28" s="14">
        <f t="shared" si="4"/>
        <v>0</v>
      </c>
      <c r="AN28" s="14">
        <f t="shared" si="5"/>
        <v>0</v>
      </c>
      <c r="AO28" s="14">
        <v>0</v>
      </c>
      <c r="AP28" s="14">
        <v>0</v>
      </c>
    </row>
    <row r="29" spans="1:42" s="18" customFormat="1" ht="15.75">
      <c r="A29" s="19"/>
      <c r="B29" s="1" t="s">
        <v>36</v>
      </c>
      <c r="C29" s="6">
        <f>SUM(C7:C28)</f>
        <v>178</v>
      </c>
      <c r="D29" s="6">
        <f t="shared" ref="D29:AH29" si="10">SUM(D7:D28)</f>
        <v>10</v>
      </c>
      <c r="E29" s="6">
        <f t="shared" si="10"/>
        <v>97</v>
      </c>
      <c r="F29" s="6">
        <f t="shared" si="10"/>
        <v>4</v>
      </c>
      <c r="G29" s="6">
        <f t="shared" si="10"/>
        <v>0</v>
      </c>
      <c r="H29" s="6">
        <f t="shared" si="10"/>
        <v>36</v>
      </c>
      <c r="I29" s="6">
        <f t="shared" si="10"/>
        <v>0</v>
      </c>
      <c r="J29" s="6">
        <f t="shared" si="10"/>
        <v>0</v>
      </c>
      <c r="K29" s="9">
        <f t="shared" si="7"/>
        <v>77</v>
      </c>
      <c r="L29" s="6">
        <f t="shared" si="10"/>
        <v>0</v>
      </c>
      <c r="M29" s="6">
        <f t="shared" si="10"/>
        <v>8</v>
      </c>
      <c r="N29" s="6">
        <f t="shared" si="10"/>
        <v>3</v>
      </c>
      <c r="O29" s="6">
        <f t="shared" si="10"/>
        <v>0</v>
      </c>
      <c r="P29" s="6">
        <f t="shared" si="10"/>
        <v>66</v>
      </c>
      <c r="Q29" s="6">
        <f t="shared" si="10"/>
        <v>0</v>
      </c>
      <c r="R29" s="6">
        <f t="shared" si="10"/>
        <v>0</v>
      </c>
      <c r="S29" s="11">
        <f t="shared" si="8"/>
        <v>1053</v>
      </c>
      <c r="T29" s="6">
        <f t="shared" si="10"/>
        <v>0</v>
      </c>
      <c r="U29" s="6">
        <f t="shared" si="10"/>
        <v>653</v>
      </c>
      <c r="V29" s="6">
        <f t="shared" si="10"/>
        <v>0</v>
      </c>
      <c r="W29" s="6">
        <f t="shared" si="10"/>
        <v>0</v>
      </c>
      <c r="X29" s="6">
        <f t="shared" si="10"/>
        <v>400</v>
      </c>
      <c r="Y29" s="6">
        <f t="shared" si="10"/>
        <v>0</v>
      </c>
      <c r="Z29" s="6">
        <f t="shared" si="10"/>
        <v>0</v>
      </c>
      <c r="AA29" s="12">
        <f t="shared" si="9"/>
        <v>110</v>
      </c>
      <c r="AB29" s="6">
        <f t="shared" si="10"/>
        <v>0</v>
      </c>
      <c r="AC29" s="6">
        <f t="shared" si="10"/>
        <v>13</v>
      </c>
      <c r="AD29" s="6">
        <f t="shared" si="10"/>
        <v>0</v>
      </c>
      <c r="AE29" s="6">
        <f t="shared" si="10"/>
        <v>0</v>
      </c>
      <c r="AF29" s="6">
        <f t="shared" si="10"/>
        <v>97</v>
      </c>
      <c r="AG29" s="6">
        <f t="shared" si="10"/>
        <v>0</v>
      </c>
      <c r="AH29" s="6">
        <f t="shared" si="10"/>
        <v>0</v>
      </c>
      <c r="AI29" s="14">
        <f t="shared" si="0"/>
        <v>1418</v>
      </c>
      <c r="AJ29" s="14">
        <f t="shared" si="1"/>
        <v>10</v>
      </c>
      <c r="AK29" s="14">
        <f t="shared" si="2"/>
        <v>771</v>
      </c>
      <c r="AL29" s="14">
        <f t="shared" si="3"/>
        <v>7</v>
      </c>
      <c r="AM29" s="14">
        <f t="shared" si="4"/>
        <v>0</v>
      </c>
      <c r="AN29" s="14">
        <f t="shared" si="5"/>
        <v>599</v>
      </c>
      <c r="AO29" s="14">
        <v>0</v>
      </c>
      <c r="AP29" s="14">
        <v>0</v>
      </c>
    </row>
    <row r="30" spans="1:42" ht="38.25" customHeight="1">
      <c r="B30" s="22"/>
    </row>
    <row r="31" spans="1:42" ht="25.5" customHeight="1">
      <c r="C31" s="23" t="s">
        <v>37</v>
      </c>
      <c r="AM31" s="24"/>
    </row>
    <row r="32" spans="1:42" ht="25.5" customHeight="1">
      <c r="B32" s="22"/>
    </row>
    <row r="33" spans="2:2" ht="25.5" customHeight="1">
      <c r="B33" s="22"/>
    </row>
    <row r="34" spans="2:2" ht="25.5" customHeight="1">
      <c r="B34" s="27" t="s">
        <v>38</v>
      </c>
    </row>
    <row r="35" spans="2:2" ht="25.5" customHeight="1">
      <c r="B35" s="27" t="s">
        <v>3</v>
      </c>
    </row>
    <row r="36" spans="2:2" ht="25.5" customHeight="1">
      <c r="B36" s="22"/>
    </row>
    <row r="37" spans="2:2" ht="25.5" customHeight="1">
      <c r="B37" s="25"/>
    </row>
    <row r="38" spans="2:2" ht="25.5" customHeight="1"/>
    <row r="39" spans="2:2" ht="25.5" customHeight="1"/>
    <row r="40" spans="2:2" ht="25.5" customHeight="1"/>
    <row r="41" spans="2:2" ht="25.5" customHeight="1"/>
    <row r="54" spans="3:8" ht="15.75">
      <c r="C54" s="39"/>
      <c r="D54" s="39"/>
      <c r="E54" s="39"/>
      <c r="F54" s="39"/>
      <c r="G54" s="39"/>
      <c r="H54" s="3"/>
    </row>
  </sheetData>
  <autoFilter ref="A4:B29"/>
  <mergeCells count="9">
    <mergeCell ref="B2:F3"/>
    <mergeCell ref="AI4:AP5"/>
    <mergeCell ref="C54:G54"/>
    <mergeCell ref="C4:J5"/>
    <mergeCell ref="A4:A6"/>
    <mergeCell ref="B4:B6"/>
    <mergeCell ref="K4:R5"/>
    <mergeCell ref="S4:Z5"/>
    <mergeCell ref="AA4:AH5"/>
  </mergeCells>
  <printOptions horizontalCentered="1"/>
  <pageMargins left="0.15748031496062992" right="0.19685039370078741" top="0.11811023622047245" bottom="0.19685039370078741" header="0" footer="0"/>
  <pageSetup paperSize="8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B6:B316"/>
  <sheetViews>
    <sheetView workbookViewId="0">
      <selection activeCell="H24" sqref="H24"/>
    </sheetView>
  </sheetViews>
  <sheetFormatPr defaultRowHeight="15"/>
  <sheetData>
    <row r="6" spans="2:2">
      <c r="B6" s="28"/>
    </row>
    <row r="7" spans="2:2">
      <c r="B7" s="29"/>
    </row>
    <row r="8" spans="2:2">
      <c r="B8" s="28"/>
    </row>
    <row r="9" spans="2:2">
      <c r="B9" s="29"/>
    </row>
    <row r="10" spans="2:2">
      <c r="B10" s="28"/>
    </row>
    <row r="11" spans="2:2">
      <c r="B11" s="29"/>
    </row>
    <row r="12" spans="2:2">
      <c r="B12" s="29"/>
    </row>
    <row r="13" spans="2:2">
      <c r="B13" s="29"/>
    </row>
    <row r="14" spans="2:2">
      <c r="B14" s="29"/>
    </row>
    <row r="15" spans="2:2">
      <c r="B15" s="29"/>
    </row>
    <row r="16" spans="2:2">
      <c r="B16" s="28"/>
    </row>
    <row r="17" spans="2:2">
      <c r="B17" s="28"/>
    </row>
    <row r="18" spans="2:2">
      <c r="B18" s="29"/>
    </row>
    <row r="19" spans="2:2">
      <c r="B19" s="28"/>
    </row>
    <row r="20" spans="2:2">
      <c r="B20" s="29"/>
    </row>
    <row r="21" spans="2:2">
      <c r="B21" s="28"/>
    </row>
    <row r="22" spans="2:2">
      <c r="B22" s="29"/>
    </row>
    <row r="23" spans="2:2">
      <c r="B23" s="29"/>
    </row>
    <row r="24" spans="2:2">
      <c r="B24" s="29"/>
    </row>
    <row r="25" spans="2:2">
      <c r="B25" s="29"/>
    </row>
    <row r="26" spans="2:2">
      <c r="B26" s="29"/>
    </row>
    <row r="27" spans="2:2">
      <c r="B27" s="28"/>
    </row>
    <row r="28" spans="2:2">
      <c r="B28" s="28"/>
    </row>
    <row r="29" spans="2:2">
      <c r="B29" s="29"/>
    </row>
    <row r="30" spans="2:2">
      <c r="B30" s="28"/>
    </row>
    <row r="31" spans="2:2">
      <c r="B31" s="29"/>
    </row>
    <row r="32" spans="2:2">
      <c r="B32" s="28"/>
    </row>
    <row r="33" spans="2:2">
      <c r="B33" s="29"/>
    </row>
    <row r="34" spans="2:2">
      <c r="B34" s="29"/>
    </row>
    <row r="35" spans="2:2">
      <c r="B35" s="29"/>
    </row>
    <row r="36" spans="2:2">
      <c r="B36" s="29"/>
    </row>
    <row r="37" spans="2:2">
      <c r="B37" s="29"/>
    </row>
    <row r="38" spans="2:2">
      <c r="B38" s="28"/>
    </row>
    <row r="39" spans="2:2">
      <c r="B39" s="28"/>
    </row>
    <row r="40" spans="2:2">
      <c r="B40" s="29"/>
    </row>
    <row r="41" spans="2:2">
      <c r="B41" s="28"/>
    </row>
    <row r="42" spans="2:2">
      <c r="B42" s="29"/>
    </row>
    <row r="43" spans="2:2">
      <c r="B43" s="28"/>
    </row>
    <row r="44" spans="2:2">
      <c r="B44" s="29"/>
    </row>
    <row r="45" spans="2:2">
      <c r="B45" s="29"/>
    </row>
    <row r="46" spans="2:2">
      <c r="B46" s="29"/>
    </row>
    <row r="47" spans="2:2">
      <c r="B47" s="29"/>
    </row>
    <row r="48" spans="2:2">
      <c r="B48" s="29"/>
    </row>
    <row r="49" spans="2:2">
      <c r="B49" s="28"/>
    </row>
    <row r="50" spans="2:2">
      <c r="B50" s="28"/>
    </row>
    <row r="51" spans="2:2">
      <c r="B51" s="29"/>
    </row>
    <row r="52" spans="2:2">
      <c r="B52" s="28"/>
    </row>
    <row r="53" spans="2:2">
      <c r="B53" s="29"/>
    </row>
    <row r="54" spans="2:2">
      <c r="B54" s="28"/>
    </row>
    <row r="55" spans="2:2">
      <c r="B55" s="29"/>
    </row>
    <row r="56" spans="2:2">
      <c r="B56" s="29"/>
    </row>
    <row r="57" spans="2:2">
      <c r="B57" s="29"/>
    </row>
    <row r="58" spans="2:2">
      <c r="B58" s="29"/>
    </row>
    <row r="59" spans="2:2">
      <c r="B59" s="29"/>
    </row>
    <row r="60" spans="2:2">
      <c r="B60" s="28"/>
    </row>
    <row r="61" spans="2:2">
      <c r="B61" s="28"/>
    </row>
    <row r="62" spans="2:2">
      <c r="B62" s="29"/>
    </row>
    <row r="63" spans="2:2">
      <c r="B63" s="28"/>
    </row>
    <row r="64" spans="2:2">
      <c r="B64" s="29"/>
    </row>
    <row r="65" spans="2:2">
      <c r="B65" s="28"/>
    </row>
    <row r="66" spans="2:2">
      <c r="B66" s="29"/>
    </row>
    <row r="67" spans="2:2">
      <c r="B67" s="29"/>
    </row>
    <row r="68" spans="2:2">
      <c r="B68" s="29"/>
    </row>
    <row r="69" spans="2:2">
      <c r="B69" s="29"/>
    </row>
    <row r="70" spans="2:2">
      <c r="B70" s="29"/>
    </row>
    <row r="71" spans="2:2">
      <c r="B71" s="28"/>
    </row>
    <row r="72" spans="2:2">
      <c r="B72" s="28"/>
    </row>
    <row r="73" spans="2:2">
      <c r="B73" s="29"/>
    </row>
    <row r="74" spans="2:2">
      <c r="B74" s="28"/>
    </row>
    <row r="75" spans="2:2">
      <c r="B75" s="29"/>
    </row>
    <row r="76" spans="2:2">
      <c r="B76" s="28"/>
    </row>
    <row r="77" spans="2:2">
      <c r="B77" s="29"/>
    </row>
    <row r="78" spans="2:2">
      <c r="B78" s="29"/>
    </row>
    <row r="79" spans="2:2">
      <c r="B79" s="29"/>
    </row>
    <row r="80" spans="2:2">
      <c r="B80" s="29"/>
    </row>
    <row r="81" spans="2:2">
      <c r="B81" s="29"/>
    </row>
    <row r="82" spans="2:2">
      <c r="B82" s="28"/>
    </row>
    <row r="83" spans="2:2">
      <c r="B83" s="28"/>
    </row>
    <row r="84" spans="2:2">
      <c r="B84" s="29"/>
    </row>
    <row r="85" spans="2:2">
      <c r="B85" s="28"/>
    </row>
    <row r="86" spans="2:2">
      <c r="B86" s="29"/>
    </row>
    <row r="87" spans="2:2">
      <c r="B87" s="28"/>
    </row>
    <row r="88" spans="2:2">
      <c r="B88" s="29"/>
    </row>
    <row r="89" spans="2:2">
      <c r="B89" s="29"/>
    </row>
    <row r="90" spans="2:2">
      <c r="B90" s="29"/>
    </row>
    <row r="91" spans="2:2">
      <c r="B91" s="29"/>
    </row>
    <row r="92" spans="2:2">
      <c r="B92" s="29"/>
    </row>
    <row r="93" spans="2:2">
      <c r="B93" s="28"/>
    </row>
    <row r="94" spans="2:2">
      <c r="B94" s="28"/>
    </row>
    <row r="95" spans="2:2">
      <c r="B95" s="29"/>
    </row>
    <row r="96" spans="2:2">
      <c r="B96" s="28"/>
    </row>
    <row r="97" spans="2:2">
      <c r="B97" s="29"/>
    </row>
    <row r="98" spans="2:2">
      <c r="B98" s="28"/>
    </row>
    <row r="99" spans="2:2">
      <c r="B99" s="29"/>
    </row>
    <row r="100" spans="2:2">
      <c r="B100" s="29"/>
    </row>
    <row r="101" spans="2:2">
      <c r="B101" s="29"/>
    </row>
    <row r="102" spans="2:2">
      <c r="B102" s="29"/>
    </row>
    <row r="103" spans="2:2">
      <c r="B103" s="29"/>
    </row>
    <row r="104" spans="2:2">
      <c r="B104" s="28"/>
    </row>
    <row r="105" spans="2:2">
      <c r="B105" s="28"/>
    </row>
    <row r="106" spans="2:2">
      <c r="B106" s="29"/>
    </row>
    <row r="107" spans="2:2">
      <c r="B107" s="28"/>
    </row>
    <row r="108" spans="2:2">
      <c r="B108" s="29"/>
    </row>
    <row r="109" spans="2:2">
      <c r="B109" s="28"/>
    </row>
    <row r="110" spans="2:2">
      <c r="B110" s="29"/>
    </row>
    <row r="111" spans="2:2">
      <c r="B111" s="29"/>
    </row>
    <row r="112" spans="2:2">
      <c r="B112" s="29"/>
    </row>
    <row r="113" spans="2:2">
      <c r="B113" s="29"/>
    </row>
    <row r="114" spans="2:2">
      <c r="B114" s="29"/>
    </row>
    <row r="115" spans="2:2">
      <c r="B115" s="28"/>
    </row>
    <row r="116" spans="2:2">
      <c r="B116" s="28"/>
    </row>
    <row r="117" spans="2:2">
      <c r="B117" s="29"/>
    </row>
    <row r="118" spans="2:2">
      <c r="B118" s="28"/>
    </row>
    <row r="119" spans="2:2">
      <c r="B119" s="29"/>
    </row>
    <row r="120" spans="2:2">
      <c r="B120" s="28"/>
    </row>
    <row r="121" spans="2:2">
      <c r="B121" s="29"/>
    </row>
    <row r="122" spans="2:2">
      <c r="B122" s="29"/>
    </row>
    <row r="123" spans="2:2">
      <c r="B123" s="29"/>
    </row>
    <row r="124" spans="2:2">
      <c r="B124" s="29"/>
    </row>
    <row r="125" spans="2:2">
      <c r="B125" s="29"/>
    </row>
    <row r="126" spans="2:2">
      <c r="B126" s="28"/>
    </row>
    <row r="127" spans="2:2">
      <c r="B127" s="28"/>
    </row>
    <row r="128" spans="2:2">
      <c r="B128" s="29"/>
    </row>
    <row r="129" spans="2:2">
      <c r="B129" s="28"/>
    </row>
    <row r="130" spans="2:2">
      <c r="B130" s="29"/>
    </row>
    <row r="131" spans="2:2">
      <c r="B131" s="28"/>
    </row>
    <row r="132" spans="2:2">
      <c r="B132" s="29"/>
    </row>
    <row r="133" spans="2:2">
      <c r="B133" s="29"/>
    </row>
    <row r="134" spans="2:2">
      <c r="B134" s="29"/>
    </row>
    <row r="135" spans="2:2">
      <c r="B135" s="29"/>
    </row>
    <row r="136" spans="2:2">
      <c r="B136" s="29"/>
    </row>
    <row r="137" spans="2:2">
      <c r="B137" s="28"/>
    </row>
    <row r="138" spans="2:2">
      <c r="B138" s="28"/>
    </row>
    <row r="139" spans="2:2">
      <c r="B139" s="29"/>
    </row>
    <row r="140" spans="2:2">
      <c r="B140" s="28"/>
    </row>
    <row r="141" spans="2:2">
      <c r="B141" s="29"/>
    </row>
    <row r="142" spans="2:2">
      <c r="B142" s="28"/>
    </row>
    <row r="143" spans="2:2">
      <c r="B143" s="29"/>
    </row>
    <row r="144" spans="2:2">
      <c r="B144" s="29"/>
    </row>
    <row r="145" spans="2:2">
      <c r="B145" s="29"/>
    </row>
    <row r="146" spans="2:2">
      <c r="B146" s="29"/>
    </row>
    <row r="147" spans="2:2">
      <c r="B147" s="29"/>
    </row>
    <row r="148" spans="2:2">
      <c r="B148" s="28"/>
    </row>
    <row r="149" spans="2:2">
      <c r="B149" s="28"/>
    </row>
    <row r="150" spans="2:2">
      <c r="B150" s="29"/>
    </row>
    <row r="151" spans="2:2">
      <c r="B151" s="28"/>
    </row>
    <row r="152" spans="2:2">
      <c r="B152" s="29"/>
    </row>
    <row r="153" spans="2:2">
      <c r="B153" s="28"/>
    </row>
    <row r="154" spans="2:2">
      <c r="B154" s="29"/>
    </row>
    <row r="155" spans="2:2">
      <c r="B155" s="29"/>
    </row>
    <row r="156" spans="2:2">
      <c r="B156" s="29"/>
    </row>
    <row r="157" spans="2:2">
      <c r="B157" s="29"/>
    </row>
    <row r="158" spans="2:2">
      <c r="B158" s="28"/>
    </row>
    <row r="159" spans="2:2">
      <c r="B159" s="28"/>
    </row>
    <row r="160" spans="2:2">
      <c r="B160" s="29"/>
    </row>
    <row r="161" spans="2:2">
      <c r="B161" s="28"/>
    </row>
    <row r="162" spans="2:2">
      <c r="B162" s="29"/>
    </row>
    <row r="163" spans="2:2">
      <c r="B163" s="28"/>
    </row>
    <row r="164" spans="2:2">
      <c r="B164" s="29"/>
    </row>
    <row r="165" spans="2:2">
      <c r="B165" s="29"/>
    </row>
    <row r="166" spans="2:2">
      <c r="B166" s="29"/>
    </row>
    <row r="167" spans="2:2">
      <c r="B167" s="29"/>
    </row>
    <row r="168" spans="2:2">
      <c r="B168" s="28"/>
    </row>
    <row r="169" spans="2:2">
      <c r="B169" s="28"/>
    </row>
    <row r="170" spans="2:2">
      <c r="B170" s="29"/>
    </row>
    <row r="171" spans="2:2">
      <c r="B171" s="28"/>
    </row>
    <row r="172" spans="2:2">
      <c r="B172" s="29"/>
    </row>
    <row r="173" spans="2:2">
      <c r="B173" s="28"/>
    </row>
    <row r="174" spans="2:2">
      <c r="B174" s="29"/>
    </row>
    <row r="175" spans="2:2">
      <c r="B175" s="29"/>
    </row>
    <row r="176" spans="2:2">
      <c r="B176" s="29"/>
    </row>
    <row r="177" spans="2:2">
      <c r="B177" s="29"/>
    </row>
    <row r="178" spans="2:2">
      <c r="B178" s="28"/>
    </row>
    <row r="179" spans="2:2">
      <c r="B179" s="28"/>
    </row>
    <row r="180" spans="2:2">
      <c r="B180" s="29"/>
    </row>
    <row r="181" spans="2:2">
      <c r="B181" s="28"/>
    </row>
    <row r="182" spans="2:2">
      <c r="B182" s="29"/>
    </row>
    <row r="183" spans="2:2">
      <c r="B183" s="28"/>
    </row>
    <row r="184" spans="2:2">
      <c r="B184" s="29"/>
    </row>
    <row r="185" spans="2:2">
      <c r="B185" s="29"/>
    </row>
    <row r="186" spans="2:2">
      <c r="B186" s="29"/>
    </row>
    <row r="187" spans="2:2">
      <c r="B187" s="29"/>
    </row>
    <row r="188" spans="2:2">
      <c r="B188" s="29"/>
    </row>
    <row r="189" spans="2:2">
      <c r="B189" s="28"/>
    </row>
    <row r="190" spans="2:2">
      <c r="B190" s="28"/>
    </row>
    <row r="191" spans="2:2">
      <c r="B191" s="29"/>
    </row>
    <row r="192" spans="2:2">
      <c r="B192" s="28"/>
    </row>
    <row r="193" spans="2:2">
      <c r="B193" s="29"/>
    </row>
    <row r="194" spans="2:2">
      <c r="B194" s="28"/>
    </row>
    <row r="195" spans="2:2">
      <c r="B195" s="29"/>
    </row>
    <row r="196" spans="2:2">
      <c r="B196" s="29"/>
    </row>
    <row r="197" spans="2:2">
      <c r="B197" s="29"/>
    </row>
    <row r="198" spans="2:2">
      <c r="B198" s="29"/>
    </row>
    <row r="199" spans="2:2">
      <c r="B199" s="29"/>
    </row>
    <row r="200" spans="2:2">
      <c r="B200" s="28"/>
    </row>
    <row r="201" spans="2:2">
      <c r="B201" s="28"/>
    </row>
    <row r="202" spans="2:2">
      <c r="B202" s="29"/>
    </row>
    <row r="203" spans="2:2">
      <c r="B203" s="28"/>
    </row>
    <row r="204" spans="2:2">
      <c r="B204" s="29"/>
    </row>
    <row r="205" spans="2:2">
      <c r="B205" s="28"/>
    </row>
    <row r="206" spans="2:2">
      <c r="B206" s="29"/>
    </row>
    <row r="207" spans="2:2">
      <c r="B207" s="29"/>
    </row>
    <row r="208" spans="2:2">
      <c r="B208" s="29"/>
    </row>
    <row r="209" spans="2:2">
      <c r="B209" s="29"/>
    </row>
    <row r="210" spans="2:2">
      <c r="B210" s="29"/>
    </row>
    <row r="211" spans="2:2">
      <c r="B211" s="28"/>
    </row>
    <row r="212" spans="2:2">
      <c r="B212" s="28"/>
    </row>
    <row r="213" spans="2:2">
      <c r="B213" s="29"/>
    </row>
    <row r="214" spans="2:2">
      <c r="B214" s="28"/>
    </row>
    <row r="215" spans="2:2">
      <c r="B215" s="29"/>
    </row>
    <row r="216" spans="2:2">
      <c r="B216" s="28"/>
    </row>
    <row r="217" spans="2:2">
      <c r="B217" s="29"/>
    </row>
    <row r="218" spans="2:2">
      <c r="B218" s="29"/>
    </row>
    <row r="219" spans="2:2">
      <c r="B219" s="29"/>
    </row>
    <row r="220" spans="2:2">
      <c r="B220" s="29"/>
    </row>
    <row r="221" spans="2:2">
      <c r="B221" s="29"/>
    </row>
    <row r="222" spans="2:2">
      <c r="B222" s="28"/>
    </row>
    <row r="223" spans="2:2">
      <c r="B223" s="28"/>
    </row>
    <row r="224" spans="2:2">
      <c r="B224" s="29"/>
    </row>
    <row r="225" spans="2:2">
      <c r="B225" s="28"/>
    </row>
    <row r="226" spans="2:2">
      <c r="B226" s="29"/>
    </row>
    <row r="227" spans="2:2">
      <c r="B227" s="28"/>
    </row>
    <row r="228" spans="2:2">
      <c r="B228" s="29"/>
    </row>
    <row r="229" spans="2:2">
      <c r="B229" s="29"/>
    </row>
    <row r="230" spans="2:2">
      <c r="B230" s="29"/>
    </row>
    <row r="231" spans="2:2">
      <c r="B231" s="29"/>
    </row>
    <row r="232" spans="2:2">
      <c r="B232" s="29"/>
    </row>
    <row r="233" spans="2:2">
      <c r="B233" s="28"/>
    </row>
    <row r="234" spans="2:2">
      <c r="B234" s="28"/>
    </row>
    <row r="235" spans="2:2">
      <c r="B235" s="29"/>
    </row>
    <row r="236" spans="2:2">
      <c r="B236" s="28"/>
    </row>
    <row r="237" spans="2:2">
      <c r="B237" s="29"/>
    </row>
    <row r="238" spans="2:2">
      <c r="B238" s="28"/>
    </row>
    <row r="239" spans="2:2">
      <c r="B239" s="29"/>
    </row>
    <row r="240" spans="2:2">
      <c r="B240" s="29"/>
    </row>
    <row r="241" spans="2:2">
      <c r="B241" s="29"/>
    </row>
    <row r="242" spans="2:2">
      <c r="B242" s="29"/>
    </row>
    <row r="243" spans="2:2">
      <c r="B243" s="29"/>
    </row>
    <row r="244" spans="2:2">
      <c r="B244" s="28"/>
    </row>
    <row r="245" spans="2:2">
      <c r="B245" s="28"/>
    </row>
    <row r="246" spans="2:2">
      <c r="B246" s="29"/>
    </row>
    <row r="247" spans="2:2">
      <c r="B247" s="28"/>
    </row>
    <row r="248" spans="2:2">
      <c r="B248" s="29"/>
    </row>
    <row r="249" spans="2:2">
      <c r="B249" s="28"/>
    </row>
    <row r="250" spans="2:2">
      <c r="B250" s="29"/>
    </row>
    <row r="251" spans="2:2">
      <c r="B251" s="29"/>
    </row>
    <row r="252" spans="2:2">
      <c r="B252" s="29"/>
    </row>
    <row r="253" spans="2:2">
      <c r="B253" s="29"/>
    </row>
    <row r="254" spans="2:2">
      <c r="B254" s="29"/>
    </row>
    <row r="255" spans="2:2">
      <c r="B255" s="28"/>
    </row>
    <row r="256" spans="2:2">
      <c r="B256" s="28"/>
    </row>
    <row r="257" spans="2:2">
      <c r="B257" s="29"/>
    </row>
    <row r="258" spans="2:2">
      <c r="B258" s="28"/>
    </row>
    <row r="259" spans="2:2">
      <c r="B259" s="29"/>
    </row>
    <row r="260" spans="2:2">
      <c r="B260" s="28"/>
    </row>
    <row r="261" spans="2:2">
      <c r="B261" s="29"/>
    </row>
    <row r="262" spans="2:2">
      <c r="B262" s="29"/>
    </row>
    <row r="263" spans="2:2">
      <c r="B263" s="29"/>
    </row>
    <row r="264" spans="2:2">
      <c r="B264" s="29"/>
    </row>
    <row r="265" spans="2:2">
      <c r="B265" s="28"/>
    </row>
    <row r="266" spans="2:2">
      <c r="B266" s="28"/>
    </row>
    <row r="267" spans="2:2">
      <c r="B267" s="29"/>
    </row>
    <row r="268" spans="2:2">
      <c r="B268" s="28"/>
    </row>
    <row r="269" spans="2:2">
      <c r="B269" s="29"/>
    </row>
    <row r="270" spans="2:2">
      <c r="B270" s="28"/>
    </row>
    <row r="271" spans="2:2">
      <c r="B271" s="29"/>
    </row>
    <row r="272" spans="2:2">
      <c r="B272" s="29"/>
    </row>
    <row r="273" spans="2:2">
      <c r="B273" s="29"/>
    </row>
    <row r="274" spans="2:2">
      <c r="B274" s="29"/>
    </row>
    <row r="275" spans="2:2">
      <c r="B275" s="29"/>
    </row>
    <row r="276" spans="2:2">
      <c r="B276" s="28"/>
    </row>
    <row r="277" spans="2:2">
      <c r="B277" s="28"/>
    </row>
    <row r="278" spans="2:2">
      <c r="B278" s="29"/>
    </row>
    <row r="279" spans="2:2">
      <c r="B279" s="28"/>
    </row>
    <row r="280" spans="2:2">
      <c r="B280" s="29"/>
    </row>
    <row r="281" spans="2:2">
      <c r="B281" s="28"/>
    </row>
    <row r="282" spans="2:2">
      <c r="B282" s="29"/>
    </row>
    <row r="283" spans="2:2">
      <c r="B283" s="29"/>
    </row>
    <row r="284" spans="2:2">
      <c r="B284" s="29"/>
    </row>
    <row r="285" spans="2:2">
      <c r="B285" s="29"/>
    </row>
    <row r="286" spans="2:2">
      <c r="B286" s="29"/>
    </row>
    <row r="287" spans="2:2">
      <c r="B287" s="28"/>
    </row>
    <row r="288" spans="2:2">
      <c r="B288" s="28"/>
    </row>
    <row r="289" spans="2:2">
      <c r="B289" s="29"/>
    </row>
    <row r="290" spans="2:2">
      <c r="B290" s="28"/>
    </row>
    <row r="291" spans="2:2">
      <c r="B291" s="29"/>
    </row>
    <row r="292" spans="2:2">
      <c r="B292" s="28"/>
    </row>
    <row r="293" spans="2:2">
      <c r="B293" s="29"/>
    </row>
    <row r="294" spans="2:2">
      <c r="B294" s="29"/>
    </row>
    <row r="295" spans="2:2">
      <c r="B295" s="29"/>
    </row>
    <row r="296" spans="2:2">
      <c r="B296" s="29"/>
    </row>
    <row r="297" spans="2:2">
      <c r="B297" s="28"/>
    </row>
    <row r="298" spans="2:2">
      <c r="B298" s="28"/>
    </row>
    <row r="299" spans="2:2">
      <c r="B299" s="29"/>
    </row>
    <row r="300" spans="2:2">
      <c r="B300" s="28"/>
    </row>
    <row r="301" spans="2:2">
      <c r="B301" s="29"/>
    </row>
    <row r="302" spans="2:2">
      <c r="B302" s="28"/>
    </row>
    <row r="303" spans="2:2">
      <c r="B303" s="29"/>
    </row>
    <row r="304" spans="2:2">
      <c r="B304" s="29"/>
    </row>
    <row r="305" spans="2:2">
      <c r="B305" s="29"/>
    </row>
    <row r="306" spans="2:2">
      <c r="B306" s="29"/>
    </row>
    <row r="307" spans="2:2">
      <c r="B307" s="28"/>
    </row>
    <row r="308" spans="2:2">
      <c r="B308" s="28"/>
    </row>
    <row r="309" spans="2:2">
      <c r="B309" s="29"/>
    </row>
    <row r="310" spans="2:2">
      <c r="B310" s="28"/>
    </row>
    <row r="311" spans="2:2">
      <c r="B311" s="29"/>
    </row>
    <row r="312" spans="2:2">
      <c r="B312" s="28"/>
    </row>
    <row r="313" spans="2:2">
      <c r="B313" s="29"/>
    </row>
    <row r="314" spans="2:2">
      <c r="B314" s="29"/>
    </row>
    <row r="315" spans="2:2">
      <c r="B315" s="29"/>
    </row>
    <row r="316" spans="2:2">
      <c r="B316" s="29"/>
    </row>
  </sheetData>
  <pageMargins left="0.7" right="0.7" top="0.75" bottom="0.75" header="0.3" footer="0.3"/>
  <pageSetup paperSize="9" orientation="portrait" horizontalDpi="0" verticalDpi="0" r:id="rId1"/>
  <legacyDrawing r:id="rId2"/>
  <controls>
    <control shapeId="1025" r:id="rId3" name="Control 1"/>
    <control shapeId="1026" r:id="rId4" name="Control 2"/>
    <control shapeId="1027" r:id="rId5" name="Control 3"/>
    <control shapeId="1028" r:id="rId6" name="Control 4"/>
    <control shapeId="1029" r:id="rId7" name="Control 5"/>
    <control shapeId="1030" r:id="rId8" name="Control 6"/>
    <control shapeId="1031" r:id="rId9" name="Control 7"/>
    <control shapeId="1032" r:id="rId10" name="Control 8"/>
    <control shapeId="1033" r:id="rId11" name="Control 9"/>
    <control shapeId="1034" r:id="rId12" name="Control 10"/>
    <control shapeId="1035" r:id="rId13" name="Control 11"/>
    <control shapeId="1036" r:id="rId14" name="Control 12"/>
    <control shapeId="1037" r:id="rId15" name="Control 13"/>
    <control shapeId="1038" r:id="rId16" name="Control 14"/>
    <control shapeId="1039" r:id="rId17" name="Control 15"/>
    <control shapeId="1040" r:id="rId18" name="Control 16"/>
    <control shapeId="1041" r:id="rId19" name="Control 17"/>
    <control shapeId="1042" r:id="rId20" name="Control 18"/>
    <control shapeId="1043" r:id="rId21" name="Control 19"/>
    <control shapeId="1044" r:id="rId22" name="Control 20"/>
    <control shapeId="1045" r:id="rId23" name="Control 21"/>
    <control shapeId="1046" r:id="rId24" name="Control 22"/>
    <control shapeId="1047" r:id="rId25" name="Control 23"/>
    <control shapeId="1048" r:id="rId26" name="Control 24"/>
    <control shapeId="1049" r:id="rId27" name="Control 25"/>
    <control shapeId="1050" r:id="rId28" name="Control 26"/>
    <control shapeId="1051" r:id="rId29" name="Control 27"/>
    <control shapeId="1052" r:id="rId30" name="Control 28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общ</vt:lpstr>
      <vt:lpstr>Лист1</vt:lpstr>
      <vt:lpstr>общ!Заголовки_для_печати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2024-05-17T11:47:29Z</dcterms:modified>
</cp:coreProperties>
</file>